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marcin.podolan\Downloads\"/>
    </mc:Choice>
  </mc:AlternateContent>
  <bookViews>
    <workbookView xWindow="28680" yWindow="-120" windowWidth="29040" windowHeight="15840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71" i="1" l="1"/>
  <c r="F76" i="1"/>
  <c r="F73" i="1"/>
  <c r="F74" i="1"/>
  <c r="F65" i="1"/>
  <c r="F66" i="1"/>
  <c r="F68" i="1"/>
  <c r="F69" i="1"/>
  <c r="F64" i="1"/>
  <c r="F53" i="1"/>
  <c r="F54" i="1"/>
  <c r="F55" i="1"/>
  <c r="F56" i="1"/>
  <c r="F57" i="1"/>
  <c r="F58" i="1"/>
  <c r="F59" i="1"/>
  <c r="F60" i="1"/>
  <c r="F61" i="1"/>
  <c r="F62" i="1"/>
  <c r="F52" i="1"/>
  <c r="F3" i="1"/>
  <c r="F5" i="1"/>
  <c r="F6" i="1"/>
  <c r="F7" i="1"/>
  <c r="F8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8" i="1"/>
  <c r="F29" i="1"/>
  <c r="F30" i="1"/>
  <c r="F31" i="1"/>
  <c r="F32" i="1"/>
  <c r="F33" i="1"/>
  <c r="F34" i="1"/>
  <c r="F35" i="1"/>
  <c r="F36" i="1"/>
  <c r="F37" i="1"/>
  <c r="F38" i="1"/>
  <c r="F39" i="1"/>
  <c r="F41" i="1"/>
  <c r="F42" i="1"/>
  <c r="F43" i="1"/>
  <c r="F44" i="1"/>
  <c r="F45" i="1"/>
  <c r="F46" i="1"/>
  <c r="F47" i="1"/>
  <c r="F48" i="1"/>
  <c r="F49" i="1"/>
  <c r="F50" i="1"/>
  <c r="F2" i="1"/>
  <c r="E63" i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2" i="1"/>
  <c r="E53" i="1"/>
  <c r="E54" i="1"/>
  <c r="E55" i="1"/>
  <c r="E56" i="1"/>
  <c r="E57" i="1"/>
  <c r="E58" i="1"/>
  <c r="E59" i="1"/>
  <c r="E60" i="1"/>
  <c r="E61" i="1"/>
  <c r="E62" i="1"/>
  <c r="E64" i="1"/>
  <c r="E65" i="1"/>
  <c r="E66" i="1"/>
  <c r="E67" i="1"/>
  <c r="E68" i="1"/>
  <c r="E69" i="1"/>
  <c r="E71" i="1"/>
  <c r="E72" i="1"/>
  <c r="E73" i="1"/>
  <c r="E74" i="1"/>
  <c r="E76" i="1"/>
  <c r="E2" i="1"/>
  <c r="D54" i="1"/>
  <c r="D55" i="1"/>
  <c r="D56" i="1"/>
  <c r="D57" i="1"/>
  <c r="D58" i="1"/>
  <c r="D59" i="1"/>
  <c r="D60" i="1"/>
  <c r="D61" i="1"/>
  <c r="D62" i="1"/>
  <c r="D64" i="1"/>
  <c r="D65" i="1"/>
  <c r="D66" i="1"/>
  <c r="D67" i="1"/>
  <c r="D68" i="1"/>
  <c r="D69" i="1"/>
  <c r="D71" i="1"/>
  <c r="D72" i="1"/>
  <c r="D73" i="1"/>
  <c r="D74" i="1"/>
  <c r="D76" i="1"/>
  <c r="D52" i="1"/>
  <c r="D3" i="1"/>
  <c r="D4" i="1"/>
  <c r="D5" i="1"/>
  <c r="D6" i="1"/>
  <c r="D7" i="1"/>
  <c r="D8" i="1"/>
  <c r="D9" i="1"/>
  <c r="D10" i="1"/>
  <c r="D12" i="1"/>
  <c r="D14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50" i="1"/>
</calcChain>
</file>

<file path=xl/sharedStrings.xml><?xml version="1.0" encoding="utf-8"?>
<sst xmlns="http://schemas.openxmlformats.org/spreadsheetml/2006/main" count="181" uniqueCount="181">
  <si>
    <t>Ord #</t>
  </si>
  <si>
    <t>Product Code</t>
  </si>
  <si>
    <t>Product Description</t>
  </si>
  <si>
    <t>AACR-CS-I13</t>
  </si>
  <si>
    <t>Anesthesia &amp; Analgesia and A&amp;A Practice Bundle</t>
  </si>
  <si>
    <t xml:space="preserve">ACMD-JN-04 </t>
  </si>
  <si>
    <t>Academic Medicine</t>
  </si>
  <si>
    <t xml:space="preserve">AIMU-JN-96 </t>
  </si>
  <si>
    <t>Applied Immunohistochemistry &amp; Molecular Morphology</t>
  </si>
  <si>
    <t xml:space="preserve">AJGA-JN-18 </t>
  </si>
  <si>
    <t>American Journal of Gastroenterology</t>
  </si>
  <si>
    <t xml:space="preserve">AJSP-JN-96 </t>
  </si>
  <si>
    <t>American Journal of Surgical Pathology, The</t>
  </si>
  <si>
    <t xml:space="preserve">ANET-JN-95 </t>
  </si>
  <si>
    <t>Anesthesiology</t>
  </si>
  <si>
    <t xml:space="preserve">ANSU-JN-96 </t>
  </si>
  <si>
    <t>Annals of Surgery</t>
  </si>
  <si>
    <t xml:space="preserve">ATVB-JN-95 </t>
  </si>
  <si>
    <t>Arteriosclerosis, Thrombosis, and Vascular Biology</t>
  </si>
  <si>
    <t xml:space="preserve">BCGF-JN-00 </t>
  </si>
  <si>
    <t>Blood Coagulation &amp; Fibrinolysis</t>
  </si>
  <si>
    <t xml:space="preserve">CCIM-JN-08 </t>
  </si>
  <si>
    <t>Circulation: Cardiovascular Imaging</t>
  </si>
  <si>
    <t xml:space="preserve">CCME-JN-95 </t>
  </si>
  <si>
    <t>Critical Care Medicine</t>
  </si>
  <si>
    <t xml:space="preserve">CIAE-JN-08 </t>
  </si>
  <si>
    <t>Circulation: Arrhythmia and Electrophysiology</t>
  </si>
  <si>
    <t xml:space="preserve">CICG-JN-08 </t>
  </si>
  <si>
    <t>Circulation: Genomic and Precision Medicine</t>
  </si>
  <si>
    <t xml:space="preserve">CICI-JN-08 </t>
  </si>
  <si>
    <t>Circulation: Cardiovascular Interventions</t>
  </si>
  <si>
    <t xml:space="preserve">CICQ-JN-08 </t>
  </si>
  <si>
    <t>Circulation: Cardiovascular Quality and Outcomes</t>
  </si>
  <si>
    <t xml:space="preserve">CIHF-JN-08 </t>
  </si>
  <si>
    <t>Circulation: Heart Failure</t>
  </si>
  <si>
    <t xml:space="preserve">CIRC-JN-93 </t>
  </si>
  <si>
    <t>Circulation</t>
  </si>
  <si>
    <t xml:space="preserve">CIRR-JN-95 </t>
  </si>
  <si>
    <t>Circulation Research</t>
  </si>
  <si>
    <t xml:space="preserve">CNUM-JN-96 </t>
  </si>
  <si>
    <t>Clinical Nuclear Medicine</t>
  </si>
  <si>
    <t xml:space="preserve">COAC-JN-01 </t>
  </si>
  <si>
    <t>Current Opinion in Allergy and Clinical Immunology</t>
  </si>
  <si>
    <t xml:space="preserve">COAN-JN-98 </t>
  </si>
  <si>
    <t>Current Opinion in Anesthesiology</t>
  </si>
  <si>
    <t xml:space="preserve">COBG-JN-96 </t>
  </si>
  <si>
    <t>Clinical Obstetrics and Gynecology</t>
  </si>
  <si>
    <t xml:space="preserve">COCC-JN-97 </t>
  </si>
  <si>
    <t>Current Opinion in Critical Care</t>
  </si>
  <si>
    <t xml:space="preserve">COCN-JN-98 </t>
  </si>
  <si>
    <t>Current Opinion in Clinical Nutrition &amp; Metabolic Care</t>
  </si>
  <si>
    <t xml:space="preserve">COCR-JN-97 </t>
  </si>
  <si>
    <t>Current Opinion in Cardiology</t>
  </si>
  <si>
    <t xml:space="preserve">COED-JN-97 </t>
  </si>
  <si>
    <t>Current Opinion in Endocrinology, Diabetes and Obesity</t>
  </si>
  <si>
    <t xml:space="preserve">COGS-JN-97 </t>
  </si>
  <si>
    <t>Current Opinion in Gastroenterology</t>
  </si>
  <si>
    <t xml:space="preserve">COHE-JN-97 </t>
  </si>
  <si>
    <t>Current Opinion in Hematology</t>
  </si>
  <si>
    <t xml:space="preserve">COID-JN-98 </t>
  </si>
  <si>
    <t>Current Opinion in Infectious Diseases</t>
  </si>
  <si>
    <t xml:space="preserve">COLI-JN-98 </t>
  </si>
  <si>
    <t>Current Opinion in Lipidology</t>
  </si>
  <si>
    <t xml:space="preserve">CONE-JN-97 </t>
  </si>
  <si>
    <t>Current Opinion in Neurology</t>
  </si>
  <si>
    <t xml:space="preserve">CONH-JN-98 </t>
  </si>
  <si>
    <t>Current Opinion in Nephrology and Hypertension</t>
  </si>
  <si>
    <t xml:space="preserve">COOG-JN-98 </t>
  </si>
  <si>
    <t>Current Opinion in Obstetrics and Gynecology</t>
  </si>
  <si>
    <t xml:space="preserve">COON-JN-97 </t>
  </si>
  <si>
    <t>Current Opinion in Oncology</t>
  </si>
  <si>
    <t xml:space="preserve">COPE-JN-97 </t>
  </si>
  <si>
    <t>Current Opinion in Pediatrics</t>
  </si>
  <si>
    <t xml:space="preserve">COPM-JN-97 </t>
  </si>
  <si>
    <t>Current Opinion in Pulmonary Medicine</t>
  </si>
  <si>
    <t xml:space="preserve">CORH-JN-97 </t>
  </si>
  <si>
    <t>Current Opinion in Rheumatology</t>
  </si>
  <si>
    <t xml:space="preserve">CORN-JN-00 </t>
  </si>
  <si>
    <t>Cornea</t>
  </si>
  <si>
    <t xml:space="preserve">CORR-JN-18 </t>
  </si>
  <si>
    <t>Clinical Orthopaedics and Related Research</t>
  </si>
  <si>
    <t xml:space="preserve">DCRM-JN-08 </t>
  </si>
  <si>
    <t>Diseases of the Colon &amp; Rectum</t>
  </si>
  <si>
    <t xml:space="preserve">EJGH-JN-00 </t>
  </si>
  <si>
    <t>European Journal of Gastroenterology &amp; Hepatology</t>
  </si>
  <si>
    <t xml:space="preserve">EPID-JN-00 </t>
  </si>
  <si>
    <t>Epidemiology</t>
  </si>
  <si>
    <t xml:space="preserve">EUJA-JN-08 </t>
  </si>
  <si>
    <t>European Journal of Anaesthesiology (EJA)</t>
  </si>
  <si>
    <t xml:space="preserve">HPHY-JN-00 </t>
  </si>
  <si>
    <t>Health Physics</t>
  </si>
  <si>
    <t xml:space="preserve">HYPE-JN-95 </t>
  </si>
  <si>
    <t>Hypertension</t>
  </si>
  <si>
    <t xml:space="preserve">IVRD-JN-96 </t>
  </si>
  <si>
    <t>Investigative Radiology</t>
  </si>
  <si>
    <t xml:space="preserve">JAID-JN-96 </t>
  </si>
  <si>
    <t>JAIDS Journal of Acquired Immune Deficiency Syndromes</t>
  </si>
  <si>
    <t>JBJS-CS-I15</t>
  </si>
  <si>
    <t>Journal of Bone and Joint Surgery - American Volume Bundle</t>
  </si>
  <si>
    <t xml:space="preserve">JCAR-JN-06 </t>
  </si>
  <si>
    <t>Journal of Cardiovascular Medicine</t>
  </si>
  <si>
    <t xml:space="preserve">JCAT-JN-96 </t>
  </si>
  <si>
    <t>Journal of Computer Assisted Tomography</t>
  </si>
  <si>
    <t xml:space="preserve">JCGA-JN-96 </t>
  </si>
  <si>
    <t>Journal of Clinical Gastroenterology</t>
  </si>
  <si>
    <t xml:space="preserve">JCPM-JN-96 </t>
  </si>
  <si>
    <t>Journal of Cardiovascular Pharmacology</t>
  </si>
  <si>
    <t xml:space="preserve">JHTR-JN-99 </t>
  </si>
  <si>
    <t>Journal of Head Trauma Rehabilitation, The</t>
  </si>
  <si>
    <t xml:space="preserve">JHYP-JN-00 </t>
  </si>
  <si>
    <t>Journal of Hypertension</t>
  </si>
  <si>
    <t xml:space="preserve">JIMM-JN-00 </t>
  </si>
  <si>
    <t>Journal of Immunotherapy</t>
  </si>
  <si>
    <t xml:space="preserve">JNEA-JN-00 </t>
  </si>
  <si>
    <t>Journal of Neurosurgical Anesthesiology</t>
  </si>
  <si>
    <t xml:space="preserve">JPHO-JN-96 </t>
  </si>
  <si>
    <t>Journal of Pediatric Hematology/Oncology</t>
  </si>
  <si>
    <t xml:space="preserve">JPOR-JN-96 </t>
  </si>
  <si>
    <t>Journal of Pediatric Orthopaedics</t>
  </si>
  <si>
    <t xml:space="preserve">JTRA-JN-95 </t>
  </si>
  <si>
    <t>Journal of Trauma and Acute Care Surgery, The</t>
  </si>
  <si>
    <t xml:space="preserve">JURO-JN-19 </t>
  </si>
  <si>
    <t>Journal of Urology</t>
  </si>
  <si>
    <t>NEUR-CS-BDL</t>
  </si>
  <si>
    <t>Neurology and Neurology: Clinical Practice Bundle</t>
  </si>
  <si>
    <t xml:space="preserve">OBGN-JN-04 </t>
  </si>
  <si>
    <t>Obstetrics &amp; Gynecology</t>
  </si>
  <si>
    <t xml:space="preserve">PANC-JN-00 </t>
  </si>
  <si>
    <t>Pancreas</t>
  </si>
  <si>
    <t xml:space="preserve">PECC-JN-01 </t>
  </si>
  <si>
    <t>Pediatric Critical Care Medicine</t>
  </si>
  <si>
    <t xml:space="preserve">PHGN-JN-00 </t>
  </si>
  <si>
    <t>Pharmacogenetics and Genomics</t>
  </si>
  <si>
    <t xml:space="preserve">PIDJ-JN-96 </t>
  </si>
  <si>
    <t>Pediatric Infectious Disease Journal, The</t>
  </si>
  <si>
    <t xml:space="preserve">PLRS-JN-96 </t>
  </si>
  <si>
    <t>Plastic and Reconstructive Surgery</t>
  </si>
  <si>
    <t xml:space="preserve">RETI-JN-01 </t>
  </si>
  <si>
    <t>Retina</t>
  </si>
  <si>
    <t xml:space="preserve">RMMI-JN-01 </t>
  </si>
  <si>
    <t>Reviews and Research in Medical Microbiology</t>
  </si>
  <si>
    <t xml:space="preserve">SHOC-JN-01 </t>
  </si>
  <si>
    <t>Shock</t>
  </si>
  <si>
    <t xml:space="preserve">SPNE-JN-96 </t>
  </si>
  <si>
    <t>Spine</t>
  </si>
  <si>
    <t xml:space="preserve">STRO-JN-95 </t>
  </si>
  <si>
    <t>Stroke</t>
  </si>
  <si>
    <t xml:space="preserve">THDM-JN-96 </t>
  </si>
  <si>
    <t>Therapeutic Drug Monitoring</t>
  </si>
  <si>
    <t xml:space="preserve">TRAN-JN-96 </t>
  </si>
  <si>
    <t>Transplantation</t>
  </si>
  <si>
    <t>Journal of Clinical Psychopharmacology</t>
  </si>
  <si>
    <t>0271-0749</t>
  </si>
  <si>
    <t>JCPS-JN-N19</t>
  </si>
  <si>
    <t>ISSN</t>
  </si>
  <si>
    <t>Link Ovid</t>
  </si>
  <si>
    <t xml:space="preserve">Link ejp </t>
  </si>
  <si>
    <t>0003-2999</t>
  </si>
  <si>
    <t>0021-9355</t>
  </si>
  <si>
    <t>0028-3878</t>
  </si>
  <si>
    <t>0275-004X</t>
  </si>
  <si>
    <t>0163-4356</t>
  </si>
  <si>
    <t>0192-0790</t>
  </si>
  <si>
    <t>1941-9651</t>
  </si>
  <si>
    <t>1941-3149</t>
  </si>
  <si>
    <t>1941-7640</t>
  </si>
  <si>
    <t>1941-7705</t>
  </si>
  <si>
    <t>1941-3289</t>
  </si>
  <si>
    <t>https://n.neurology.org/</t>
  </si>
  <si>
    <t>https://ovidsp.ovid.com/ovidweb.cgi?T=JS&amp;NEWS=n&amp;CSC=Y&amp;PAGE=toc&amp;D=yrovft&amp;AN=00006982-000000000-00000</t>
  </si>
  <si>
    <t>http://journals.lww.com/retinajournal</t>
  </si>
  <si>
    <t>https://ovidsp.ovid.com/ovidweb.cgi?T=JS&amp;NEWS=n&amp;CSC=Y&amp;PAGE=toc&amp;D=yrovft&amp;AN=00007691-000000000-00000</t>
  </si>
  <si>
    <t>http://journals.lww.com/drug-monitoring</t>
  </si>
  <si>
    <t>https://ovidsp.ovid.com/ovidweb.cgi?T=JS&amp;NEWS=n&amp;CSC=Y&amp;PAGE=toc&amp;D=yrovft&amp;AN=00004714-000000000-00000</t>
  </si>
  <si>
    <t>http://journals.lww.com/psychopharmacology</t>
  </si>
  <si>
    <t>http://journals.lww.com/appliedimmunohist</t>
  </si>
  <si>
    <t>https://www.ahajournals.org/journal/atvb</t>
  </si>
  <si>
    <t>http://journals.lww.com/co-endocrinology</t>
  </si>
  <si>
    <t>http://journals.lww.com/jpharmacogenetics</t>
  </si>
  <si>
    <t>https://journals.lww.com/shockjournal</t>
  </si>
  <si>
    <t>https://journals.lww.com/clinorthop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</si>
</sst>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1" xfId="0" applyBorder="1"/>
    <xf numFmtId="0" fontId="1" fillId="2" borderId="1" xfId="0" applyFont="1" applyFill="1" applyBorder="1"/>
    <xf numFmtId="0" fontId="0" fillId="0" borderId="2" xfId="0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tarzyna.czerwinska/AppData/Local/Temp/1/1108b6c4-93c9-4bcf-a372-7a583cf9e362_opolski_Jan102024_OvidAccessDetailReport.zip.362/opolski_Jan10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ournals"/>
      <sheetName val="Perpetual Access"/>
      <sheetName val="Browse URLs"/>
    </sheetNames>
    <sheetDataSet>
      <sheetData sheetId="0"/>
      <sheetData sheetId="1">
        <row r="1">
          <cell r="A1" t="str">
            <v>Order</v>
          </cell>
          <cell r="B1" t="str">
            <v>Journal Title</v>
          </cell>
          <cell r="C1" t="str">
            <v>ISSN</v>
          </cell>
          <cell r="D1" t="str">
            <v>eISSN</v>
          </cell>
          <cell r="E1" t="str">
            <v>Jumpstart</v>
          </cell>
          <cell r="F1" t="str">
            <v>ThirdParty Jumpstart</v>
          </cell>
        </row>
        <row r="2">
          <cell r="A2">
            <v>1288744</v>
          </cell>
          <cell r="B2" t="str">
            <v>A &amp; A Practice</v>
          </cell>
          <cell r="C2" t="str">
            <v/>
          </cell>
          <cell r="D2" t="str">
            <v>2575-3126</v>
          </cell>
          <cell r="E2" t="str">
            <v>https://ovidsp.ovid.com/ovidweb.cgi?T=JS&amp;NEWS=n&amp;CSC=Y&amp;PAGE=toc&amp;D=yrovft&amp;AN=02054229-000000000-00000</v>
          </cell>
          <cell r="F2" t="str">
            <v>http://journals.lww.com/aacr</v>
          </cell>
        </row>
        <row r="3">
          <cell r="A3">
            <v>1288744</v>
          </cell>
          <cell r="B3" t="str">
            <v>A&amp;A Case Reports</v>
          </cell>
          <cell r="C3" t="str">
            <v/>
          </cell>
          <cell r="D3" t="str">
            <v>2325-7237</v>
          </cell>
          <cell r="E3" t="str">
            <v>https://ovidsp.ovid.com/ovidweb.cgi?T=JS&amp;NEWS=n&amp;CSC=Y&amp;PAGE=toc&amp;D=yrovft&amp;AN=01720097-000000000-00000</v>
          </cell>
          <cell r="F3" t="str">
            <v>https://journals.lww.com/aacr</v>
          </cell>
        </row>
        <row r="4">
          <cell r="A4">
            <v>1288745</v>
          </cell>
          <cell r="B4" t="str">
            <v>Academic Medicine</v>
          </cell>
          <cell r="C4" t="str">
            <v>1040-2446</v>
          </cell>
          <cell r="D4" t="str">
            <v>1527-3350</v>
          </cell>
          <cell r="E4" t="str">
            <v>https://ovidsp.ovid.com/ovidweb.cgi?T=JS&amp;NEWS=n&amp;CSC=Y&amp;PAGE=toc&amp;D=yrovft&amp;AN=00001888-000000000-00000</v>
          </cell>
          <cell r="F4" t="str">
            <v>http://journals.lww.com/academicmedicine</v>
          </cell>
        </row>
        <row r="5">
          <cell r="A5">
            <v>361525</v>
          </cell>
          <cell r="B5" t="str">
            <v>Acta Applicandae Mathematicae</v>
          </cell>
          <cell r="C5" t="str">
            <v>0167-8019</v>
          </cell>
          <cell r="D5" t="str">
            <v>1572-9036</v>
          </cell>
          <cell r="E5" t="str">
            <v>https://ovidsp.ovid.com/ovidweb.cgi?T=JS&amp;NEWS=n&amp;CSC=Y&amp;PAGE=toc&amp;D=yrovft&amp;AN=00063096-000000000-00000</v>
          </cell>
          <cell r="F5" t="str">
            <v/>
          </cell>
        </row>
        <row r="6">
          <cell r="A6">
            <v>361525</v>
          </cell>
          <cell r="B6" t="str">
            <v>Acta Biotheoretica</v>
          </cell>
          <cell r="C6" t="str">
            <v>0001-5342</v>
          </cell>
          <cell r="D6" t="str">
            <v>1572-8358</v>
          </cell>
          <cell r="E6" t="str">
            <v>https://ovidsp.ovid.com/ovidweb.cgi?T=JS&amp;NEWS=n&amp;CSC=Y&amp;PAGE=toc&amp;D=yrovft&amp;AN=00000033-000000000-00000</v>
          </cell>
          <cell r="F6" t="str">
            <v/>
          </cell>
        </row>
        <row r="7">
          <cell r="A7">
            <v>361525</v>
          </cell>
          <cell r="B7" t="str">
            <v>Acta Juridica Hungarica</v>
          </cell>
          <cell r="C7" t="str">
            <v>1216-2574</v>
          </cell>
          <cell r="D7" t="str">
            <v>1588-2616</v>
          </cell>
          <cell r="E7" t="str">
            <v>https://ovidsp.ovid.com/ovidweb.cgi?T=JS&amp;NEWS=n&amp;CSC=Y&amp;PAGE=toc&amp;D=yrovft&amp;AN=00131723-000000000-00000</v>
          </cell>
          <cell r="F7" t="str">
            <v/>
          </cell>
        </row>
        <row r="8">
          <cell r="A8">
            <v>361525</v>
          </cell>
          <cell r="B8" t="str">
            <v>Acta Linguistica Hungarica</v>
          </cell>
          <cell r="C8" t="str">
            <v>1216-8076</v>
          </cell>
          <cell r="D8" t="str">
            <v>1588-2624</v>
          </cell>
          <cell r="E8" t="str">
            <v>https://ovidsp.ovid.com/ovidweb.cgi?T=JS&amp;NEWS=n&amp;CSC=Y&amp;PAGE=toc&amp;D=yrovft&amp;AN=00055002-000000000-00000</v>
          </cell>
          <cell r="F8" t="str">
            <v/>
          </cell>
        </row>
        <row r="9">
          <cell r="A9">
            <v>361525</v>
          </cell>
          <cell r="B9" t="str">
            <v>Acta Mathematica Hungarica</v>
          </cell>
          <cell r="C9" t="str">
            <v>0236-5294</v>
          </cell>
          <cell r="D9" t="str">
            <v>1588-2632</v>
          </cell>
          <cell r="E9" t="str">
            <v>https://ovidsp.ovid.com/ovidweb.cgi?T=JS&amp;NEWS=n&amp;CSC=Y&amp;PAGE=toc&amp;D=yrovft&amp;AN=00133301-000000000-00000</v>
          </cell>
          <cell r="F9" t="str">
            <v/>
          </cell>
        </row>
        <row r="10">
          <cell r="A10">
            <v>361525</v>
          </cell>
          <cell r="B10" t="str">
            <v>Administration &amp; Policy in Mental Health</v>
          </cell>
          <cell r="C10" t="str">
            <v>0894-587X</v>
          </cell>
          <cell r="D10" t="str">
            <v>1573-3289</v>
          </cell>
          <cell r="E10" t="str">
            <v>https://ovidsp.ovid.com/ovidweb.cgi?T=JS&amp;NEWS=n&amp;CSC=Y&amp;PAGE=toc&amp;D=yrovft&amp;AN=00012041-000000000-00000</v>
          </cell>
          <cell r="F10" t="str">
            <v/>
          </cell>
        </row>
        <row r="11">
          <cell r="A11">
            <v>361525</v>
          </cell>
          <cell r="B11" t="str">
            <v>Adsorption</v>
          </cell>
          <cell r="C11" t="str">
            <v>0929-5607</v>
          </cell>
          <cell r="D11" t="str">
            <v>1572-8757</v>
          </cell>
          <cell r="E11" t="str">
            <v>https://ovidsp.ovid.com/ovidweb.cgi?T=JS&amp;NEWS=n&amp;CSC=Y&amp;PAGE=toc&amp;D=yrovft&amp;AN=00042796-000000000-00000</v>
          </cell>
          <cell r="F11" t="str">
            <v/>
          </cell>
        </row>
        <row r="12">
          <cell r="A12">
            <v>361525</v>
          </cell>
          <cell r="B12" t="str">
            <v>Advanced Performance Materials</v>
          </cell>
          <cell r="C12" t="str">
            <v>0929-1881</v>
          </cell>
          <cell r="D12" t="str">
            <v>1572-8765</v>
          </cell>
          <cell r="E12" t="str">
            <v>https://ovidsp.ovid.com/ovidweb.cgi?T=JS&amp;NEWS=n&amp;CSC=Y&amp;PAGE=toc&amp;D=yrovft&amp;AN=00042804-000000000-00000</v>
          </cell>
          <cell r="F12" t="str">
            <v/>
          </cell>
        </row>
        <row r="13">
          <cell r="A13">
            <v>361525</v>
          </cell>
          <cell r="B13" t="str">
            <v>Advances in Computational Mathematics</v>
          </cell>
          <cell r="C13" t="str">
            <v>1019-7168</v>
          </cell>
          <cell r="D13" t="str">
            <v>1572-9044</v>
          </cell>
          <cell r="E13" t="str">
            <v>https://ovidsp.ovid.com/ovidweb.cgi?T=JS&amp;NEWS=n&amp;CSC=Y&amp;PAGE=toc&amp;D=yrovft&amp;AN=00123770-000000000-00000</v>
          </cell>
          <cell r="F13" t="str">
            <v/>
          </cell>
        </row>
        <row r="14">
          <cell r="A14">
            <v>361525</v>
          </cell>
          <cell r="B14" t="str">
            <v>Advances in Contraception</v>
          </cell>
          <cell r="C14" t="str">
            <v>0267-4874</v>
          </cell>
          <cell r="D14" t="str">
            <v>1573-7195</v>
          </cell>
          <cell r="E14" t="str">
            <v>https://ovidsp.ovid.com/ovidweb.cgi?T=JS&amp;NEWS=n&amp;CSC=Y&amp;PAGE=toc&amp;D=yrovft&amp;AN=00000276-000000000-00000</v>
          </cell>
          <cell r="F14" t="str">
            <v/>
          </cell>
        </row>
        <row r="15">
          <cell r="A15">
            <v>361525</v>
          </cell>
          <cell r="B15" t="str">
            <v>Advances in Health Sciences Research</v>
          </cell>
          <cell r="C15" t="str">
            <v>1382-4996</v>
          </cell>
          <cell r="D15" t="str">
            <v>1573-1677</v>
          </cell>
          <cell r="E15" t="str">
            <v>https://ovidsp.ovid.com/ovidweb.cgi?T=JS&amp;NEWS=n&amp;CSC=Y&amp;PAGE=toc&amp;D=yrovft&amp;AN=00122512-000000000-00000</v>
          </cell>
          <cell r="F15" t="str">
            <v/>
          </cell>
        </row>
        <row r="16">
          <cell r="A16">
            <v>361525</v>
          </cell>
          <cell r="B16" t="str">
            <v>Aerobiologia</v>
          </cell>
          <cell r="C16" t="str">
            <v>0393-5965</v>
          </cell>
          <cell r="D16" t="str">
            <v>1573-3025</v>
          </cell>
          <cell r="E16" t="str">
            <v>https://ovidsp.ovid.com/ovidweb.cgi?T=JS&amp;NEWS=n&amp;CSC=Y&amp;PAGE=toc&amp;D=yrovft&amp;AN=00114625-000000000-00000</v>
          </cell>
          <cell r="F16" t="str">
            <v/>
          </cell>
        </row>
        <row r="17">
          <cell r="A17">
            <v>361525</v>
          </cell>
          <cell r="B17" t="str">
            <v>African Archaeological Review</v>
          </cell>
          <cell r="C17" t="str">
            <v>0263-0338</v>
          </cell>
          <cell r="D17" t="str">
            <v>1572-9842</v>
          </cell>
          <cell r="E17" t="str">
            <v>https://ovidsp.ovid.com/ovidweb.cgi?T=JS&amp;NEWS=n&amp;CSC=Y&amp;PAGE=toc&amp;D=yrovft&amp;AN=00129083-000000000-00000</v>
          </cell>
          <cell r="F17" t="str">
            <v/>
          </cell>
        </row>
        <row r="18">
          <cell r="A18">
            <v>361525</v>
          </cell>
          <cell r="B18" t="str">
            <v>Agriculture and Human Values</v>
          </cell>
          <cell r="C18" t="str">
            <v>0889-048X</v>
          </cell>
          <cell r="D18" t="str">
            <v>1572-8366</v>
          </cell>
          <cell r="E18" t="str">
            <v>https://ovidsp.ovid.com/ovidweb.cgi?T=JS&amp;NEWS=n&amp;CSC=Y&amp;PAGE=toc&amp;D=yrovft&amp;AN=00021717-000000000-00000</v>
          </cell>
          <cell r="F18" t="str">
            <v/>
          </cell>
        </row>
        <row r="19">
          <cell r="A19">
            <v>361525</v>
          </cell>
          <cell r="B19" t="str">
            <v>Agroforestry Systems</v>
          </cell>
          <cell r="C19" t="str">
            <v>0167-4366</v>
          </cell>
          <cell r="D19" t="str">
            <v>1572-9680</v>
          </cell>
          <cell r="E19" t="str">
            <v>https://ovidsp.ovid.com/ovidweb.cgi?T=JS&amp;NEWS=n&amp;CSC=Y&amp;PAGE=toc&amp;D=yrovft&amp;AN=00008654-000000000-00000</v>
          </cell>
          <cell r="F19" t="str">
            <v/>
          </cell>
        </row>
        <row r="20">
          <cell r="A20">
            <v>361525</v>
          </cell>
          <cell r="B20" t="str">
            <v>AIDS &amp; Behavior</v>
          </cell>
          <cell r="C20" t="str">
            <v>1090-7165</v>
          </cell>
          <cell r="D20" t="str">
            <v>1573-3254</v>
          </cell>
          <cell r="E20" t="str">
            <v>https://ovidsp.ovid.com/ovidweb.cgi?T=JS&amp;NEWS=n&amp;CSC=Y&amp;PAGE=toc&amp;D=yrovft&amp;AN=00115522-000000000-00000</v>
          </cell>
          <cell r="F20" t="str">
            <v/>
          </cell>
        </row>
        <row r="21">
          <cell r="A21">
            <v>361525</v>
          </cell>
          <cell r="B21" t="str">
            <v>Air &amp; Space Law</v>
          </cell>
          <cell r="C21" t="str">
            <v>0927-3379</v>
          </cell>
          <cell r="D21" t="str">
            <v>1875-8339</v>
          </cell>
          <cell r="E21" t="str">
            <v>https://ovidsp.ovid.com/ovidweb.cgi?T=JS&amp;NEWS=n&amp;CSC=Y&amp;PAGE=toc&amp;D=yrovft&amp;AN=00131705-000000000-00000</v>
          </cell>
          <cell r="F21" t="str">
            <v/>
          </cell>
        </row>
        <row r="22">
          <cell r="A22">
            <v>361525</v>
          </cell>
          <cell r="B22" t="str">
            <v>Algebra and Logic</v>
          </cell>
          <cell r="C22" t="str">
            <v>0002-5232</v>
          </cell>
          <cell r="D22" t="str">
            <v>1573-8302</v>
          </cell>
          <cell r="E22" t="str">
            <v>https://ovidsp.ovid.com/ovidweb.cgi?T=JS&amp;NEWS=n&amp;CSC=Y&amp;PAGE=toc&amp;D=yrovft&amp;AN=00133313-000000000-00000</v>
          </cell>
          <cell r="F22" t="str">
            <v/>
          </cell>
        </row>
        <row r="23">
          <cell r="A23">
            <v>361525</v>
          </cell>
          <cell r="B23" t="str">
            <v>Algebras and Representation Theory</v>
          </cell>
          <cell r="C23" t="str">
            <v>1386-923X</v>
          </cell>
          <cell r="D23" t="str">
            <v>1572-9079</v>
          </cell>
          <cell r="E23" t="str">
            <v>https://ovidsp.ovid.com/ovidweb.cgi?T=JS&amp;NEWS=n&amp;CSC=Y&amp;PAGE=toc&amp;D=yrovft&amp;AN=00129003-000000000-00000</v>
          </cell>
          <cell r="F23" t="str">
            <v/>
          </cell>
        </row>
        <row r="24">
          <cell r="A24">
            <v>361525</v>
          </cell>
          <cell r="B24" t="str">
            <v>American Journal of Dance Therapy</v>
          </cell>
          <cell r="C24" t="str">
            <v>0146-3721</v>
          </cell>
          <cell r="D24" t="str">
            <v>1573-3262</v>
          </cell>
          <cell r="E24" t="str">
            <v>https://ovidsp.ovid.com/ovidweb.cgi?T=JS&amp;NEWS=n&amp;CSC=Y&amp;PAGE=toc&amp;D=yrovft&amp;AN=00011540-000000000-00000</v>
          </cell>
          <cell r="F24" t="str">
            <v/>
          </cell>
        </row>
        <row r="25">
          <cell r="A25">
            <v>1288747</v>
          </cell>
          <cell r="B25" t="str">
            <v>American Journal of Gastroenterology</v>
          </cell>
          <cell r="C25" t="str">
            <v>0002-9270</v>
          </cell>
          <cell r="D25" t="str">
            <v>1572-0241</v>
          </cell>
          <cell r="E25" t="str">
            <v>https://ovidsp.ovid.com/ovidweb.cgi?T=JS&amp;NEWS=n&amp;CSC=Y&amp;PAGE=toc&amp;D=yrovft&amp;AN=00000434-000000000-00000</v>
          </cell>
          <cell r="F25" t="str">
            <v>https://journals.lww.com/ajg/pages/default.aspx</v>
          </cell>
        </row>
        <row r="26">
          <cell r="A26">
            <v>1288748</v>
          </cell>
          <cell r="B26" t="str">
            <v>American Journal of Surgical Pathology</v>
          </cell>
          <cell r="C26" t="str">
            <v>0147-5185</v>
          </cell>
          <cell r="D26" t="str">
            <v>1532-0979</v>
          </cell>
          <cell r="E26" t="str">
            <v>https://ovidsp.ovid.com/ovidweb.cgi?T=JS&amp;NEWS=n&amp;CSC=Y&amp;PAGE=toc&amp;D=yrovft&amp;AN=00000478-000000000-00000</v>
          </cell>
          <cell r="F26" t="str">
            <v>http://journals.lww.com/ajsp</v>
          </cell>
        </row>
        <row r="27">
          <cell r="A27">
            <v>361525</v>
          </cell>
          <cell r="B27" t="str">
            <v>Analog Integrated Circuits &amp; Signal Processing</v>
          </cell>
          <cell r="C27" t="str">
            <v>0925-1030</v>
          </cell>
          <cell r="D27" t="str">
            <v>1573-1979</v>
          </cell>
          <cell r="E27" t="str">
            <v>https://ovidsp.ovid.com/ovidweb.cgi?T=JS&amp;NEWS=n&amp;CSC=Y&amp;PAGE=toc&amp;D=yrovft&amp;AN=00013822-000000000-00000</v>
          </cell>
          <cell r="F27" t="str">
            <v/>
          </cell>
        </row>
        <row r="28">
          <cell r="A28">
            <v>361525</v>
          </cell>
          <cell r="B28" t="str">
            <v>Analysis Mathematica</v>
          </cell>
          <cell r="C28" t="str">
            <v>0133-3852</v>
          </cell>
          <cell r="D28" t="str">
            <v>1588-273X</v>
          </cell>
          <cell r="E28" t="str">
            <v>https://ovidsp.ovid.com/ovidweb.cgi?T=JS&amp;NEWS=n&amp;CSC=Y&amp;PAGE=toc&amp;D=yrovft&amp;AN=00122347-000000000-00000</v>
          </cell>
          <cell r="F28" t="str">
            <v/>
          </cell>
        </row>
        <row r="29">
          <cell r="A29">
            <v>1288744</v>
          </cell>
          <cell r="B29" t="str">
            <v>Anesthesia &amp; Analgesia</v>
          </cell>
          <cell r="C29" t="str">
            <v>0003-2999</v>
          </cell>
          <cell r="D29" t="str">
            <v/>
          </cell>
          <cell r="E29" t="str">
            <v>https://ovidsp.ovid.com/ovidweb.cgi?T=JS&amp;NEWS=n&amp;CSC=Y&amp;PAGE=toc&amp;D=yrovft&amp;AN=00000539-000000000-00000</v>
          </cell>
          <cell r="F29" t="str">
            <v>http://journals.lww.com/anesthesia-analgesia</v>
          </cell>
        </row>
        <row r="30">
          <cell r="A30">
            <v>1288749</v>
          </cell>
          <cell r="B30" t="str">
            <v>Anesthesiology</v>
          </cell>
          <cell r="C30" t="str">
            <v>0003-3022</v>
          </cell>
          <cell r="D30" t="str">
            <v>1528-1175</v>
          </cell>
          <cell r="E30" t="str">
            <v>https://ovidsp.ovid.com/ovidweb.cgi?T=JS&amp;NEWS=n&amp;CSC=Y&amp;PAGE=toc&amp;D=yrovft&amp;AN=00000542-000000000-00000</v>
          </cell>
          <cell r="F30" t="str">
            <v>https://pubs.asahq.org/</v>
          </cell>
        </row>
        <row r="31">
          <cell r="A31">
            <v>361525</v>
          </cell>
          <cell r="B31" t="str">
            <v>Angiogenesis</v>
          </cell>
          <cell r="C31" t="str">
            <v>0969-6970</v>
          </cell>
          <cell r="D31" t="str">
            <v>1573-7209</v>
          </cell>
          <cell r="E31" t="str">
            <v>https://ovidsp.ovid.com/ovidweb.cgi?T=JS&amp;NEWS=n&amp;CSC=Y&amp;PAGE=toc&amp;D=yrovft&amp;AN=00131693-000000000-00000</v>
          </cell>
          <cell r="F31" t="str">
            <v/>
          </cell>
        </row>
        <row r="32">
          <cell r="A32">
            <v>361525</v>
          </cell>
          <cell r="B32" t="str">
            <v>Annals of Biomedical Engineering</v>
          </cell>
          <cell r="C32" t="str">
            <v>0090-6964</v>
          </cell>
          <cell r="D32" t="str">
            <v>1573-9686</v>
          </cell>
          <cell r="E32" t="str">
            <v>https://ovidsp.ovid.com/ovidweb.cgi?T=JS&amp;NEWS=n&amp;CSC=Y&amp;PAGE=toc&amp;D=yrovft&amp;AN=00000570-000000000-00000</v>
          </cell>
          <cell r="F32" t="str">
            <v/>
          </cell>
        </row>
        <row r="33">
          <cell r="A33">
            <v>361525</v>
          </cell>
          <cell r="B33" t="str">
            <v>Annals of Clinical Psychiatry</v>
          </cell>
          <cell r="C33" t="str">
            <v>1040-1237</v>
          </cell>
          <cell r="D33" t="str">
            <v/>
          </cell>
          <cell r="E33" t="str">
            <v>https://ovidsp.ovid.com/ovidweb.cgi?T=JS&amp;NEWS=n&amp;CSC=Y&amp;PAGE=toc&amp;D=yrovft&amp;AN=00012105-000000000-00000</v>
          </cell>
          <cell r="F33" t="str">
            <v/>
          </cell>
        </row>
        <row r="34">
          <cell r="A34">
            <v>361525</v>
          </cell>
          <cell r="B34" t="str">
            <v>Annals of Global Analysis and Geometry</v>
          </cell>
          <cell r="C34" t="str">
            <v>0232-704X</v>
          </cell>
          <cell r="D34" t="str">
            <v>1572-9060</v>
          </cell>
          <cell r="E34" t="str">
            <v>https://ovidsp.ovid.com/ovidweb.cgi?T=JS&amp;NEWS=n&amp;CSC=Y&amp;PAGE=toc&amp;D=yrovft&amp;AN=00133564-000000000-00000</v>
          </cell>
          <cell r="F34" t="str">
            <v/>
          </cell>
        </row>
        <row r="35">
          <cell r="A35">
            <v>361525</v>
          </cell>
          <cell r="B35" t="str">
            <v>Annals of Mathematics &amp; Artificial Intelligence</v>
          </cell>
          <cell r="C35" t="str">
            <v>1012-2443</v>
          </cell>
          <cell r="D35" t="str">
            <v>1573-7470</v>
          </cell>
          <cell r="E35" t="str">
            <v>https://ovidsp.ovid.com/ovidweb.cgi?T=JS&amp;NEWS=n&amp;CSC=Y&amp;PAGE=toc&amp;D=yrovft&amp;AN=00043578-000000000-00000</v>
          </cell>
          <cell r="F35" t="str">
            <v/>
          </cell>
        </row>
        <row r="36">
          <cell r="A36">
            <v>361525</v>
          </cell>
          <cell r="B36" t="str">
            <v>Annals of Operations Research</v>
          </cell>
          <cell r="C36" t="str">
            <v>0254-5330</v>
          </cell>
          <cell r="D36" t="str">
            <v>1572-9338</v>
          </cell>
          <cell r="E36" t="str">
            <v>https://ovidsp.ovid.com/ovidweb.cgi?T=JS&amp;NEWS=n&amp;CSC=Y&amp;PAGE=toc&amp;D=yrovft&amp;AN=00115682-000000000-00000</v>
          </cell>
          <cell r="F36" t="str">
            <v/>
          </cell>
        </row>
        <row r="37">
          <cell r="A37">
            <v>361525</v>
          </cell>
          <cell r="B37" t="str">
            <v>Annals of Software Engineering</v>
          </cell>
          <cell r="C37" t="str">
            <v>1022-7091</v>
          </cell>
          <cell r="D37" t="str">
            <v>1573-7489</v>
          </cell>
          <cell r="E37" t="str">
            <v>https://ovidsp.ovid.com/ovidweb.cgi?T=JS&amp;NEWS=n&amp;CSC=Y&amp;PAGE=toc&amp;D=yrovft&amp;AN=00075279-000000000-00000</v>
          </cell>
          <cell r="F37" t="str">
            <v/>
          </cell>
        </row>
        <row r="38">
          <cell r="A38">
            <v>1288750</v>
          </cell>
          <cell r="B38" t="str">
            <v>Annals of Surgery</v>
          </cell>
          <cell r="C38" t="str">
            <v>0003-4932</v>
          </cell>
          <cell r="D38" t="str">
            <v>1528-1140</v>
          </cell>
          <cell r="E38" t="str">
            <v>https://ovidsp.ovid.com/ovidweb.cgi?T=JS&amp;NEWS=n&amp;CSC=Y&amp;PAGE=toc&amp;D=yrovft&amp;AN=00000658-000000000-00000</v>
          </cell>
          <cell r="F38" t="str">
            <v>http://journals.lww.com/annalsofsurgery</v>
          </cell>
        </row>
        <row r="39">
          <cell r="A39">
            <v>361525</v>
          </cell>
          <cell r="B39" t="str">
            <v>Annals of the Institute of Statistical Mathematics</v>
          </cell>
          <cell r="C39" t="str">
            <v>0020-3157</v>
          </cell>
          <cell r="D39" t="str">
            <v>1572-9052</v>
          </cell>
          <cell r="E39" t="str">
            <v>https://ovidsp.ovid.com/ovidweb.cgi?T=JS&amp;NEWS=n&amp;CSC=Y&amp;PAGE=toc&amp;D=yrovft&amp;AN=00013823-000000000-00000</v>
          </cell>
          <cell r="F39" t="str">
            <v/>
          </cell>
        </row>
        <row r="40">
          <cell r="A40">
            <v>361525</v>
          </cell>
          <cell r="B40" t="str">
            <v>Antonie van Leeuwenhoek</v>
          </cell>
          <cell r="C40" t="str">
            <v>0003-6072</v>
          </cell>
          <cell r="D40" t="str">
            <v>1572-9699</v>
          </cell>
          <cell r="E40" t="str">
            <v>https://ovidsp.ovid.com/ovidweb.cgi?T=JS&amp;NEWS=n&amp;CSC=Y&amp;PAGE=toc&amp;D=yrovft&amp;AN=00000701-000000000-00000</v>
          </cell>
          <cell r="F40" t="str">
            <v/>
          </cell>
        </row>
        <row r="41">
          <cell r="A41">
            <v>361525</v>
          </cell>
          <cell r="B41" t="str">
            <v>Apoptosis</v>
          </cell>
          <cell r="C41" t="str">
            <v>1360-8185</v>
          </cell>
          <cell r="D41" t="str">
            <v>1573-675X</v>
          </cell>
          <cell r="E41" t="str">
            <v>https://ovidsp.ovid.com/ovidweb.cgi?T=JS&amp;NEWS=n&amp;CSC=Y&amp;PAGE=toc&amp;D=yrovft&amp;AN=00072660-000000000-00000</v>
          </cell>
          <cell r="F41" t="str">
            <v/>
          </cell>
        </row>
        <row r="42">
          <cell r="A42">
            <v>361525</v>
          </cell>
          <cell r="B42" t="str">
            <v>Applications of Mathematics</v>
          </cell>
          <cell r="C42" t="str">
            <v>0862-7940</v>
          </cell>
          <cell r="D42" t="str">
            <v>1572-9109</v>
          </cell>
          <cell r="E42" t="str">
            <v>https://ovidsp.ovid.com/ovidweb.cgi?T=JS&amp;NEWS=n&amp;CSC=Y&amp;PAGE=toc&amp;D=yrovft&amp;AN=00123457-000000000-00000</v>
          </cell>
          <cell r="F42" t="str">
            <v/>
          </cell>
        </row>
        <row r="43">
          <cell r="A43">
            <v>361525</v>
          </cell>
          <cell r="B43" t="str">
            <v>Applied Biochemistry &amp; Microbiology</v>
          </cell>
          <cell r="C43" t="str">
            <v>0003-6838</v>
          </cell>
          <cell r="D43" t="str">
            <v>1608-3024</v>
          </cell>
          <cell r="E43" t="str">
            <v>https://ovidsp.ovid.com/ovidweb.cgi?T=JS&amp;NEWS=n&amp;CSC=Y&amp;PAGE=toc&amp;D=yrovft&amp;AN=00027133-000000000-00000</v>
          </cell>
          <cell r="F43" t="str">
            <v/>
          </cell>
        </row>
        <row r="44">
          <cell r="A44">
            <v>361525</v>
          </cell>
          <cell r="B44" t="str">
            <v>Applied Categorical Structures</v>
          </cell>
          <cell r="C44" t="str">
            <v>0927-2852</v>
          </cell>
          <cell r="D44" t="str">
            <v>1572-9095</v>
          </cell>
          <cell r="E44" t="str">
            <v>https://ovidsp.ovid.com/ovidweb.cgi?T=JS&amp;NEWS=n&amp;CSC=Y&amp;PAGE=toc&amp;D=yrovft&amp;AN=00061127-000000000-00000</v>
          </cell>
          <cell r="F44" t="str">
            <v/>
          </cell>
        </row>
        <row r="45">
          <cell r="A45">
            <v>361525</v>
          </cell>
          <cell r="B45" t="str">
            <v>Applied Composite Materials</v>
          </cell>
          <cell r="C45" t="str">
            <v>0929-189X</v>
          </cell>
          <cell r="D45" t="str">
            <v>1573-4897</v>
          </cell>
          <cell r="E45" t="str">
            <v>https://ovidsp.ovid.com/ovidweb.cgi?T=JS&amp;NEWS=n&amp;CSC=Y&amp;PAGE=toc&amp;D=yrovft&amp;AN=00042803-000000000-00000</v>
          </cell>
          <cell r="F45" t="str">
            <v/>
          </cell>
        </row>
        <row r="46">
          <cell r="A46">
            <v>1288746</v>
          </cell>
          <cell r="B46" t="str">
            <v>Applied Immunohistochemistry</v>
          </cell>
          <cell r="C46" t="str">
            <v>1062-3345</v>
          </cell>
          <cell r="D46" t="str">
            <v>2331-3722</v>
          </cell>
          <cell r="E46" t="str">
            <v>https://ovidsp.ovid.com/ovidweb.cgi?T=JS&amp;NEWS=n&amp;CSC=Y&amp;PAGE=toc&amp;D=yrovft&amp;AN=01212984-000000000-00000</v>
          </cell>
          <cell r="F46" t="str">
            <v/>
          </cell>
        </row>
        <row r="47">
          <cell r="A47">
            <v>1288746</v>
          </cell>
          <cell r="B47" t="str">
            <v>Applied Immunohistochemistry &amp; Molecular Morphology</v>
          </cell>
          <cell r="C47" t="str">
            <v>1541-2016</v>
          </cell>
          <cell r="D47" t="str">
            <v>1533-4058</v>
          </cell>
          <cell r="E47" t="str">
            <v>https://ovidsp.ovid.com/ovidweb.cgi?T=JS&amp;NEWS=n&amp;CSC=Y&amp;PAGE=toc&amp;D=yrovft&amp;AN=00129039-000000000-00000</v>
          </cell>
          <cell r="F47" t="str">
            <v>http://journals.lww.com/appliedimmunohist</v>
          </cell>
        </row>
        <row r="48">
          <cell r="A48">
            <v>361525</v>
          </cell>
          <cell r="B48" t="str">
            <v>Applied Intelligence</v>
          </cell>
          <cell r="C48" t="str">
            <v>0924-669X</v>
          </cell>
          <cell r="D48" t="str">
            <v>1573-7497</v>
          </cell>
          <cell r="E48" t="str">
            <v>https://ovidsp.ovid.com/ovidweb.cgi?T=JS&amp;NEWS=n&amp;CSC=Y&amp;PAGE=toc&amp;D=yrovft&amp;AN=00019432-000000000-00000</v>
          </cell>
          <cell r="F48" t="str">
            <v/>
          </cell>
        </row>
        <row r="49">
          <cell r="A49">
            <v>361525</v>
          </cell>
          <cell r="B49" t="str">
            <v>Applied Mathematics &amp; Mechanics</v>
          </cell>
          <cell r="C49" t="str">
            <v>0253-4827</v>
          </cell>
          <cell r="D49" t="str">
            <v>1573-2754</v>
          </cell>
          <cell r="E49" t="str">
            <v>https://ovidsp.ovid.com/ovidweb.cgi?T=JS&amp;NEWS=n&amp;CSC=Y&amp;PAGE=toc&amp;D=yrovft&amp;AN=00022533-000000000-00000</v>
          </cell>
          <cell r="F49" t="str">
            <v/>
          </cell>
        </row>
        <row r="50">
          <cell r="A50">
            <v>361525</v>
          </cell>
          <cell r="B50" t="str">
            <v>Applied Psychophysiology and Biofeedback</v>
          </cell>
          <cell r="C50" t="str">
            <v>1090-0586</v>
          </cell>
          <cell r="D50" t="str">
            <v>1573-3270</v>
          </cell>
          <cell r="E50" t="str">
            <v>https://ovidsp.ovid.com/ovidweb.cgi?T=JS&amp;NEWS=n&amp;CSC=Y&amp;PAGE=toc&amp;D=yrovft&amp;AN=00066791-000000000-00000</v>
          </cell>
          <cell r="F50" t="str">
            <v/>
          </cell>
        </row>
        <row r="51">
          <cell r="A51">
            <v>361525</v>
          </cell>
          <cell r="B51" t="str">
            <v>Applied Scientific Research</v>
          </cell>
          <cell r="C51" t="str">
            <v>0003-6994</v>
          </cell>
          <cell r="D51" t="str">
            <v>2212-0939</v>
          </cell>
          <cell r="E51" t="str">
            <v>https://ovidsp.ovid.com/ovidweb.cgi?T=JS&amp;NEWS=n&amp;CSC=Y&amp;PAGE=toc&amp;D=yrovft&amp;AN=00008769-000000000-00000</v>
          </cell>
          <cell r="F51" t="str">
            <v/>
          </cell>
        </row>
        <row r="52">
          <cell r="A52">
            <v>361525</v>
          </cell>
          <cell r="B52" t="str">
            <v>Approximation Theory and its Applications</v>
          </cell>
          <cell r="C52" t="str">
            <v>1000-9221</v>
          </cell>
          <cell r="D52" t="str">
            <v/>
          </cell>
          <cell r="E52" t="str">
            <v>https://ovidsp.ovid.com/ovidweb.cgi?T=JS&amp;NEWS=n&amp;CSC=Y&amp;PAGE=toc&amp;D=yrovft&amp;AN=00136544-000000000-00000</v>
          </cell>
          <cell r="F52" t="str">
            <v/>
          </cell>
        </row>
        <row r="53">
          <cell r="A53">
            <v>361525</v>
          </cell>
          <cell r="B53" t="str">
            <v>Aquaculture International</v>
          </cell>
          <cell r="C53" t="str">
            <v>0967-6120</v>
          </cell>
          <cell r="D53" t="str">
            <v>1573-143X</v>
          </cell>
          <cell r="E53" t="str">
            <v>https://ovidsp.ovid.com/ovidweb.cgi?T=JS&amp;NEWS=n&amp;CSC=Y&amp;PAGE=toc&amp;D=yrovft&amp;AN=00061133-000000000-00000</v>
          </cell>
          <cell r="F53" t="str">
            <v/>
          </cell>
        </row>
        <row r="54">
          <cell r="A54">
            <v>361525</v>
          </cell>
          <cell r="B54" t="str">
            <v>Aquarium Sciences and Conservation</v>
          </cell>
          <cell r="C54" t="str">
            <v>1357-5325</v>
          </cell>
          <cell r="D54" t="str">
            <v>1573-1448</v>
          </cell>
          <cell r="E54" t="str">
            <v>https://ovidsp.ovid.com/ovidweb.cgi?T=JS&amp;NEWS=n&amp;CSC=Y&amp;PAGE=toc&amp;D=yrovft&amp;AN=00131694-000000000-00000</v>
          </cell>
          <cell r="F54" t="str">
            <v/>
          </cell>
        </row>
        <row r="55">
          <cell r="A55">
            <v>361525</v>
          </cell>
          <cell r="B55" t="str">
            <v>Aquatic Ecology</v>
          </cell>
          <cell r="C55" t="str">
            <v>1386-2588</v>
          </cell>
          <cell r="D55" t="str">
            <v>1573-5125</v>
          </cell>
          <cell r="E55" t="str">
            <v>https://ovidsp.ovid.com/ovidweb.cgi?T=JS&amp;NEWS=n&amp;CSC=Y&amp;PAGE=toc&amp;D=yrovft&amp;AN=00124808-000000000-00000</v>
          </cell>
          <cell r="F55" t="str">
            <v/>
          </cell>
        </row>
        <row r="56">
          <cell r="A56">
            <v>361525</v>
          </cell>
          <cell r="B56" t="str">
            <v>Aquatic Geochemistry</v>
          </cell>
          <cell r="C56" t="str">
            <v>1380-6165</v>
          </cell>
          <cell r="D56" t="str">
            <v>1573-1421</v>
          </cell>
          <cell r="E56" t="str">
            <v>https://ovidsp.ovid.com/ovidweb.cgi?T=JS&amp;NEWS=n&amp;CSC=Y&amp;PAGE=toc&amp;D=yrovft&amp;AN=00126406-000000000-00000</v>
          </cell>
          <cell r="F56" t="str">
            <v/>
          </cell>
        </row>
        <row r="57">
          <cell r="A57">
            <v>361525</v>
          </cell>
          <cell r="B57" t="str">
            <v>Arab Law Quarterly</v>
          </cell>
          <cell r="C57" t="str">
            <v>0268-0556</v>
          </cell>
          <cell r="D57" t="str">
            <v>1573-0255</v>
          </cell>
          <cell r="E57" t="str">
            <v>https://ovidsp.ovid.com/ovidweb.cgi?T=JS&amp;NEWS=n&amp;CSC=Y&amp;PAGE=toc&amp;D=yrovft&amp;AN=00133304-000000000-00000</v>
          </cell>
          <cell r="F57" t="str">
            <v/>
          </cell>
        </row>
        <row r="58">
          <cell r="A58">
            <v>361525</v>
          </cell>
          <cell r="B58" t="str">
            <v>Arbitration International</v>
          </cell>
          <cell r="C58" t="str">
            <v>0957-0411</v>
          </cell>
          <cell r="D58" t="str">
            <v>1875-8398</v>
          </cell>
          <cell r="E58" t="str">
            <v>https://ovidsp.ovid.com/ovidweb.cgi?T=JS&amp;NEWS=n&amp;CSC=Y&amp;PAGE=toc&amp;D=yrovft&amp;AN=00072670-000000000-00000</v>
          </cell>
          <cell r="F58" t="str">
            <v/>
          </cell>
        </row>
        <row r="59">
          <cell r="A59">
            <v>361525</v>
          </cell>
          <cell r="B59" t="str">
            <v>Archival Science</v>
          </cell>
          <cell r="C59" t="str">
            <v>1389-0166</v>
          </cell>
          <cell r="D59" t="str">
            <v>1573-7500</v>
          </cell>
          <cell r="E59" t="str">
            <v>https://ovidsp.ovid.com/ovidweb.cgi?T=JS&amp;NEWS=n&amp;CSC=Y&amp;PAGE=toc&amp;D=yrovft&amp;AN=00130816-000000000-00000</v>
          </cell>
          <cell r="F59" t="str">
            <v/>
          </cell>
        </row>
        <row r="60">
          <cell r="A60">
            <v>361525</v>
          </cell>
          <cell r="B60" t="str">
            <v>Archives and Museum Informatics</v>
          </cell>
          <cell r="C60" t="str">
            <v>1042-1467</v>
          </cell>
          <cell r="D60" t="str">
            <v>1573-7519</v>
          </cell>
          <cell r="E60" t="str">
            <v>https://ovidsp.ovid.com/ovidweb.cgi?T=JS&amp;NEWS=n&amp;CSC=Y&amp;PAGE=toc&amp;D=yrovft&amp;AN=00123391-000000000-00000</v>
          </cell>
          <cell r="F60" t="str">
            <v/>
          </cell>
        </row>
        <row r="61">
          <cell r="A61">
            <v>361525</v>
          </cell>
          <cell r="B61" t="str">
            <v>Archives of Sexual Behavior</v>
          </cell>
          <cell r="C61" t="str">
            <v>0004-0002</v>
          </cell>
          <cell r="D61" t="str">
            <v>1573-2800</v>
          </cell>
          <cell r="E61" t="str">
            <v>https://ovidsp.ovid.com/ovidweb.cgi?T=JS&amp;NEWS=n&amp;CSC=Y&amp;PAGE=toc&amp;D=yrovft&amp;AN=00000851-000000000-00000</v>
          </cell>
          <cell r="F61" t="str">
            <v/>
          </cell>
        </row>
        <row r="62">
          <cell r="A62">
            <v>361525</v>
          </cell>
          <cell r="B62" t="str">
            <v>Archives of Suicide Research</v>
          </cell>
          <cell r="C62" t="str">
            <v>1381-1118</v>
          </cell>
          <cell r="D62" t="str">
            <v>1543-6136</v>
          </cell>
          <cell r="E62" t="str">
            <v>https://ovidsp.ovid.com/ovidweb.cgi?T=JS&amp;NEWS=n&amp;CSC=Y&amp;PAGE=toc&amp;D=yrovft&amp;AN=00045396-000000000-00000</v>
          </cell>
          <cell r="F62" t="str">
            <v/>
          </cell>
        </row>
        <row r="63">
          <cell r="A63">
            <v>361525</v>
          </cell>
          <cell r="B63" t="str">
            <v>Argumentation</v>
          </cell>
          <cell r="C63" t="str">
            <v>0920-427X</v>
          </cell>
          <cell r="D63" t="str">
            <v>1572-8374</v>
          </cell>
          <cell r="E63" t="str">
            <v>https://ovidsp.ovid.com/ovidweb.cgi?T=JS&amp;NEWS=n&amp;CSC=Y&amp;PAGE=toc&amp;D=yrovft&amp;AN=00045748-000000000-00000</v>
          </cell>
          <cell r="F63" t="str">
            <v/>
          </cell>
        </row>
        <row r="64">
          <cell r="A64">
            <v>361525</v>
          </cell>
          <cell r="B64" t="str">
            <v>Art, Antiquity and Law</v>
          </cell>
          <cell r="C64" t="str">
            <v>1362-2331</v>
          </cell>
          <cell r="D64" t="str">
            <v>2589-2738</v>
          </cell>
          <cell r="E64" t="str">
            <v>https://ovidsp.ovid.com/ovidweb.cgi?T=JS&amp;NEWS=n&amp;CSC=Y&amp;PAGE=toc&amp;D=yrovft&amp;AN=00131738-000000000-00000</v>
          </cell>
          <cell r="F64" t="str">
            <v/>
          </cell>
        </row>
        <row r="65">
          <cell r="A65">
            <v>1288751</v>
          </cell>
          <cell r="B65" t="str">
            <v>Arteriosclerosis</v>
          </cell>
          <cell r="C65" t="str">
            <v>0276-5047</v>
          </cell>
          <cell r="D65" t="str">
            <v>2330-9180</v>
          </cell>
          <cell r="E65" t="str">
            <v>https://ovidsp.ovid.com/ovidweb.cgi?T=JS&amp;NEWS=n&amp;CSC=Y&amp;PAGE=toc&amp;D=yrovft&amp;AN=00000838-000000000-00000</v>
          </cell>
          <cell r="F65" t="str">
            <v/>
          </cell>
        </row>
        <row r="66">
          <cell r="A66">
            <v>1288751</v>
          </cell>
          <cell r="B66" t="str">
            <v>Arteriosclerosis and Thrombosis: a Journal of Vascular Biology</v>
          </cell>
          <cell r="C66" t="str">
            <v>1049-8834</v>
          </cell>
          <cell r="D66" t="str">
            <v>2330-9199</v>
          </cell>
          <cell r="E66" t="str">
            <v>https://ovidsp.ovid.com/ovidweb.cgi?T=JS&amp;NEWS=n&amp;CSC=Y&amp;PAGE=toc&amp;D=yrovft&amp;AN=01271213-000000000-00000</v>
          </cell>
          <cell r="F66" t="str">
            <v/>
          </cell>
        </row>
        <row r="67">
          <cell r="A67">
            <v>1288751</v>
          </cell>
          <cell r="B67" t="str">
            <v>Arteriosclerosis, Thrombosis, &amp; Vascular Biology</v>
          </cell>
          <cell r="C67" t="str">
            <v>1079-5642</v>
          </cell>
          <cell r="D67" t="str">
            <v>1524-4636</v>
          </cell>
          <cell r="E67" t="str">
            <v>https://ovidsp.ovid.com/ovidweb.cgi?T=JS&amp;NEWS=n&amp;CSC=Y&amp;PAGE=toc&amp;D=yrovft&amp;AN=00043605-000000000-00000</v>
          </cell>
          <cell r="F67" t="str">
            <v>https://www.ahajournals.org/journal/atvb</v>
          </cell>
        </row>
        <row r="68">
          <cell r="A68">
            <v>361525</v>
          </cell>
          <cell r="B68" t="str">
            <v>Artificial Intelligence &amp; Law</v>
          </cell>
          <cell r="C68" t="str">
            <v>0924-8463</v>
          </cell>
          <cell r="D68" t="str">
            <v>1572-8382</v>
          </cell>
          <cell r="E68" t="str">
            <v>https://ovidsp.ovid.com/ovidweb.cgi?T=JS&amp;NEWS=n&amp;CSC=Y&amp;PAGE=toc&amp;D=yrovft&amp;AN=00042813-000000000-00000</v>
          </cell>
          <cell r="F68" t="str">
            <v/>
          </cell>
        </row>
        <row r="69">
          <cell r="A69">
            <v>361525</v>
          </cell>
          <cell r="B69" t="str">
            <v>Artificial Intelligence Review</v>
          </cell>
          <cell r="C69" t="str">
            <v>0269-2821</v>
          </cell>
          <cell r="D69" t="str">
            <v>1573-7462</v>
          </cell>
          <cell r="E69" t="str">
            <v>https://ovidsp.ovid.com/ovidweb.cgi?T=JS&amp;NEWS=n&amp;CSC=Y&amp;PAGE=toc&amp;D=yrovft&amp;AN=00008804-000000000-00000</v>
          </cell>
          <cell r="F69" t="str">
            <v/>
          </cell>
        </row>
        <row r="70">
          <cell r="A70">
            <v>361525</v>
          </cell>
          <cell r="B70" t="str">
            <v>ASA Bulletin</v>
          </cell>
          <cell r="C70" t="str">
            <v>1010-9153</v>
          </cell>
          <cell r="D70" t="str">
            <v/>
          </cell>
          <cell r="E70" t="str">
            <v>https://ovidsp.ovid.com/ovidweb.cgi?T=JS&amp;NEWS=n&amp;CSC=Y&amp;PAGE=toc&amp;D=yrovft&amp;AN=00134773-000000000-00000</v>
          </cell>
          <cell r="F70" t="str">
            <v/>
          </cell>
        </row>
        <row r="71">
          <cell r="A71">
            <v>361525</v>
          </cell>
          <cell r="B71" t="str">
            <v>Asia Pacific Journal of Environmental Law</v>
          </cell>
          <cell r="C71" t="str">
            <v>1385-2140</v>
          </cell>
          <cell r="D71" t="str">
            <v>1875-8258</v>
          </cell>
          <cell r="E71" t="str">
            <v>https://ovidsp.ovid.com/ovidweb.cgi?T=JS&amp;NEWS=n&amp;CSC=Y&amp;PAGE=toc&amp;D=yrovft&amp;AN=00131678-000000000-00000</v>
          </cell>
          <cell r="F71" t="str">
            <v/>
          </cell>
        </row>
        <row r="72">
          <cell r="A72">
            <v>361525</v>
          </cell>
          <cell r="B72" t="str">
            <v>Asia Pacific Journal of Management</v>
          </cell>
          <cell r="C72" t="str">
            <v>0217-4561</v>
          </cell>
          <cell r="D72" t="str">
            <v>1572-9958</v>
          </cell>
          <cell r="E72" t="str">
            <v>https://ovidsp.ovid.com/ovidweb.cgi?T=JS&amp;NEWS=n&amp;CSC=Y&amp;PAGE=toc&amp;D=yrovft&amp;AN=00040869-000000000-00000</v>
          </cell>
          <cell r="F72" t="str">
            <v/>
          </cell>
        </row>
        <row r="73">
          <cell r="A73">
            <v>361525</v>
          </cell>
          <cell r="B73" t="str">
            <v>Asia Pacific Journal on Human Rights and the Law</v>
          </cell>
          <cell r="C73" t="str">
            <v>1388-1906</v>
          </cell>
          <cell r="D73" t="str">
            <v>1571-8158</v>
          </cell>
          <cell r="E73" t="str">
            <v>https://ovidsp.ovid.com/ovidweb.cgi?T=JS&amp;NEWS=n&amp;CSC=Y&amp;PAGE=toc&amp;D=yrovft&amp;AN=00131722-000000000-00000</v>
          </cell>
          <cell r="F73" t="str">
            <v/>
          </cell>
        </row>
        <row r="74">
          <cell r="A74">
            <v>361525</v>
          </cell>
          <cell r="B74" t="str">
            <v>Asia Pacific Law Review</v>
          </cell>
          <cell r="C74" t="str">
            <v>1019-2557</v>
          </cell>
          <cell r="D74" t="str">
            <v>1875-8444</v>
          </cell>
          <cell r="E74" t="str">
            <v>https://ovidsp.ovid.com/ovidweb.cgi?T=JS&amp;NEWS=n&amp;CSC=Y&amp;PAGE=toc&amp;D=yrovft&amp;AN=00129790-000000000-00000</v>
          </cell>
          <cell r="F74" t="str">
            <v/>
          </cell>
        </row>
        <row r="75">
          <cell r="A75">
            <v>361525</v>
          </cell>
          <cell r="B75" t="str">
            <v>Asia-Pacific Financial Markets</v>
          </cell>
          <cell r="C75" t="str">
            <v>1387-2834</v>
          </cell>
          <cell r="D75" t="str">
            <v>1573-6946</v>
          </cell>
          <cell r="E75" t="str">
            <v>https://ovidsp.ovid.com/ovidweb.cgi?T=JS&amp;NEWS=n&amp;CSC=Y&amp;PAGE=toc&amp;D=yrovft&amp;AN=00124453-000000000-00000</v>
          </cell>
          <cell r="F75" t="str">
            <v/>
          </cell>
        </row>
        <row r="76">
          <cell r="A76">
            <v>361525</v>
          </cell>
          <cell r="B76" t="str">
            <v>Astrophysics</v>
          </cell>
          <cell r="C76" t="str">
            <v>0571-7256</v>
          </cell>
          <cell r="D76" t="str">
            <v>1573-8191</v>
          </cell>
          <cell r="E76" t="str">
            <v>https://ovidsp.ovid.com/ovidweb.cgi?T=JS&amp;NEWS=n&amp;CSC=Y&amp;PAGE=toc&amp;D=yrovft&amp;AN=00133320-000000000-00000</v>
          </cell>
          <cell r="F76" t="str">
            <v/>
          </cell>
        </row>
        <row r="77">
          <cell r="A77">
            <v>361525</v>
          </cell>
          <cell r="B77" t="str">
            <v>Astrophysics and Space Science</v>
          </cell>
          <cell r="C77" t="str">
            <v>0004-640X</v>
          </cell>
          <cell r="D77" t="str">
            <v>1572-946X</v>
          </cell>
          <cell r="E77" t="str">
            <v>https://ovidsp.ovid.com/ovidweb.cgi?T=JS&amp;NEWS=n&amp;CSC=Y&amp;PAGE=toc&amp;D=yrovft&amp;AN=00008810-000000000-00000</v>
          </cell>
          <cell r="F77" t="str">
            <v/>
          </cell>
        </row>
        <row r="78">
          <cell r="A78">
            <v>361525</v>
          </cell>
          <cell r="B78" t="str">
            <v>Atomic Energy</v>
          </cell>
          <cell r="C78" t="str">
            <v>1063-4258</v>
          </cell>
          <cell r="D78" t="str">
            <v>1573-8205</v>
          </cell>
          <cell r="E78" t="str">
            <v>https://ovidsp.ovid.com/ovidweb.cgi?T=JS&amp;NEWS=n&amp;CSC=Y&amp;PAGE=toc&amp;D=yrovft&amp;AN=00013826-000000000-00000</v>
          </cell>
          <cell r="F78" t="str">
            <v/>
          </cell>
        </row>
        <row r="79">
          <cell r="A79">
            <v>361525</v>
          </cell>
          <cell r="B79" t="str">
            <v>Automated Software Engineering</v>
          </cell>
          <cell r="C79" t="str">
            <v>0928-8910</v>
          </cell>
          <cell r="D79" t="str">
            <v>1573-7535</v>
          </cell>
          <cell r="E79" t="str">
            <v>https://ovidsp.ovid.com/ovidweb.cgi?T=JS&amp;NEWS=n&amp;CSC=Y&amp;PAGE=toc&amp;D=yrovft&amp;AN=00041835-000000000-00000</v>
          </cell>
          <cell r="F79" t="str">
            <v/>
          </cell>
        </row>
        <row r="80">
          <cell r="A80">
            <v>361525</v>
          </cell>
          <cell r="B80" t="str">
            <v>Automation &amp; Remote Control</v>
          </cell>
          <cell r="C80" t="str">
            <v>0005-1179</v>
          </cell>
          <cell r="D80" t="str">
            <v>1608-3032</v>
          </cell>
          <cell r="E80" t="str">
            <v>https://ovidsp.ovid.com/ovidweb.cgi?T=JS&amp;NEWS=n&amp;CSC=Y&amp;PAGE=toc&amp;D=yrovft&amp;AN=00008841-000000000-00000</v>
          </cell>
          <cell r="F80" t="str">
            <v/>
          </cell>
        </row>
        <row r="81">
          <cell r="A81">
            <v>361525</v>
          </cell>
          <cell r="B81" t="str">
            <v>Autonomous Agents and Multi-Agent Systems</v>
          </cell>
          <cell r="C81" t="str">
            <v>1387-2532</v>
          </cell>
          <cell r="D81" t="str">
            <v>1573-7454</v>
          </cell>
          <cell r="E81" t="str">
            <v>https://ovidsp.ovid.com/ovidweb.cgi?T=JS&amp;NEWS=n&amp;CSC=Y&amp;PAGE=toc&amp;D=yrovft&amp;AN=00125288-000000000-00000</v>
          </cell>
          <cell r="F81" t="str">
            <v/>
          </cell>
        </row>
        <row r="82">
          <cell r="A82">
            <v>361525</v>
          </cell>
          <cell r="B82" t="str">
            <v>Autonomous Robots</v>
          </cell>
          <cell r="C82" t="str">
            <v>0929-5593</v>
          </cell>
          <cell r="D82" t="str">
            <v>1573-7527</v>
          </cell>
          <cell r="E82" t="str">
            <v>https://ovidsp.ovid.com/ovidweb.cgi?T=JS&amp;NEWS=n&amp;CSC=Y&amp;PAGE=toc&amp;D=yrovft&amp;AN=00042838-000000000-00000</v>
          </cell>
          <cell r="F82" t="str">
            <v/>
          </cell>
        </row>
        <row r="83">
          <cell r="A83">
            <v>361525</v>
          </cell>
          <cell r="B83" t="str">
            <v>Axiomathes</v>
          </cell>
          <cell r="C83" t="str">
            <v>1122-1151</v>
          </cell>
          <cell r="D83" t="str">
            <v>1572-8390</v>
          </cell>
          <cell r="E83" t="str">
            <v>https://ovidsp.ovid.com/ovidweb.cgi?T=JS&amp;NEWS=n&amp;CSC=Y&amp;PAGE=toc&amp;D=yrovft&amp;AN=00024813-000000000-00000</v>
          </cell>
          <cell r="F83" t="str">
            <v/>
          </cell>
        </row>
        <row r="84">
          <cell r="A84">
            <v>379614</v>
          </cell>
          <cell r="B84" t="str">
            <v>Behavior Genetics</v>
          </cell>
          <cell r="C84" t="str">
            <v>0001-8244</v>
          </cell>
          <cell r="D84" t="str">
            <v>1573-3297</v>
          </cell>
          <cell r="E84" t="str">
            <v>https://ovidsp.ovid.com/ovidweb.cgi?T=JS&amp;NEWS=n&amp;CSC=Y&amp;PAGE=toc&amp;D=yrovft&amp;AN=00000958-000000000-00000</v>
          </cell>
          <cell r="F84" t="str">
            <v/>
          </cell>
        </row>
        <row r="85">
          <cell r="A85">
            <v>361525</v>
          </cell>
          <cell r="B85" t="str">
            <v>Biochemical Genetics</v>
          </cell>
          <cell r="C85" t="str">
            <v>0006-2928</v>
          </cell>
          <cell r="D85" t="str">
            <v>1573-4927</v>
          </cell>
          <cell r="E85" t="str">
            <v>https://ovidsp.ovid.com/ovidweb.cgi?T=JS&amp;NEWS=n&amp;CSC=Y&amp;PAGE=toc&amp;D=yrovft&amp;AN=00001004-000000000-00000</v>
          </cell>
          <cell r="F85" t="str">
            <v/>
          </cell>
        </row>
        <row r="86">
          <cell r="A86">
            <v>361525</v>
          </cell>
          <cell r="B86" t="str">
            <v>Biochemistry (Moscow)</v>
          </cell>
          <cell r="C86" t="str">
            <v>0006-2979</v>
          </cell>
          <cell r="D86" t="str">
            <v>1608-3040</v>
          </cell>
          <cell r="E86" t="str">
            <v>https://ovidsp.ovid.com/ovidweb.cgi?T=JS&amp;NEWS=n&amp;CSC=Y&amp;PAGE=toc&amp;D=yrovft&amp;AN=00063420-000000000-00000</v>
          </cell>
          <cell r="F86" t="str">
            <v/>
          </cell>
        </row>
        <row r="87">
          <cell r="A87">
            <v>361525</v>
          </cell>
          <cell r="B87" t="str">
            <v>Biocontrol</v>
          </cell>
          <cell r="C87" t="str">
            <v>1386-6141</v>
          </cell>
          <cell r="D87" t="str">
            <v>1573-8248</v>
          </cell>
          <cell r="E87" t="str">
            <v>https://ovidsp.ovid.com/ovidweb.cgi?T=JS&amp;NEWS=n&amp;CSC=Y&amp;PAGE=toc&amp;D=yrovft&amp;AN=00114854-000000000-00000</v>
          </cell>
          <cell r="F87" t="str">
            <v/>
          </cell>
        </row>
        <row r="88">
          <cell r="A88">
            <v>361525</v>
          </cell>
          <cell r="B88" t="str">
            <v>Biodegradation</v>
          </cell>
          <cell r="C88" t="str">
            <v>0923-9820</v>
          </cell>
          <cell r="D88" t="str">
            <v>1572-9729</v>
          </cell>
          <cell r="E88" t="str">
            <v>https://ovidsp.ovid.com/ovidweb.cgi?T=JS&amp;NEWS=n&amp;CSC=Y&amp;PAGE=toc&amp;D=yrovft&amp;AN=00027837-000000000-00000</v>
          </cell>
          <cell r="F88" t="str">
            <v/>
          </cell>
        </row>
        <row r="89">
          <cell r="A89">
            <v>361525</v>
          </cell>
          <cell r="B89" t="str">
            <v>Biodiversity &amp; Conservation</v>
          </cell>
          <cell r="C89" t="str">
            <v>0960-3115</v>
          </cell>
          <cell r="D89" t="str">
            <v>1572-9710</v>
          </cell>
          <cell r="E89" t="str">
            <v>https://ovidsp.ovid.com/ovidweb.cgi?T=JS&amp;NEWS=n&amp;CSC=Y&amp;PAGE=toc&amp;D=yrovft&amp;AN=00008892-000000000-00000</v>
          </cell>
          <cell r="F89" t="str">
            <v/>
          </cell>
        </row>
        <row r="90">
          <cell r="A90">
            <v>361525</v>
          </cell>
          <cell r="B90" t="str">
            <v>Biogeochemistry</v>
          </cell>
          <cell r="C90" t="str">
            <v>0168-2563</v>
          </cell>
          <cell r="D90" t="str">
            <v>1573-515X</v>
          </cell>
          <cell r="E90" t="str">
            <v>https://ovidsp.ovid.com/ovidweb.cgi?T=JS&amp;NEWS=n&amp;CSC=Y&amp;PAGE=toc&amp;D=yrovft&amp;AN=00008896-000000000-00000</v>
          </cell>
          <cell r="F90" t="str">
            <v/>
          </cell>
        </row>
        <row r="91">
          <cell r="A91">
            <v>361525</v>
          </cell>
          <cell r="B91" t="str">
            <v>Biogerontology</v>
          </cell>
          <cell r="C91" t="str">
            <v>1389-5729</v>
          </cell>
          <cell r="D91" t="str">
            <v>1573-6768</v>
          </cell>
          <cell r="E91" t="str">
            <v>https://ovidsp.ovid.com/ovidweb.cgi?T=JS&amp;NEWS=n&amp;CSC=Y&amp;PAGE=toc&amp;D=yrovft&amp;AN=00129694-000000000-00000</v>
          </cell>
          <cell r="F91" t="str">
            <v/>
          </cell>
        </row>
        <row r="92">
          <cell r="A92">
            <v>361525</v>
          </cell>
          <cell r="B92" t="str">
            <v>Biologia Plantarum</v>
          </cell>
          <cell r="C92" t="str">
            <v>0006-3134</v>
          </cell>
          <cell r="D92" t="str">
            <v>1573-8264</v>
          </cell>
          <cell r="E92" t="str">
            <v>https://ovidsp.ovid.com/ovidweb.cgi?T=JS&amp;NEWS=n&amp;CSC=Y&amp;PAGE=toc&amp;D=yrovft&amp;AN=00008903-000000000-00000</v>
          </cell>
          <cell r="F92" t="str">
            <v/>
          </cell>
        </row>
        <row r="93">
          <cell r="A93">
            <v>361525</v>
          </cell>
          <cell r="B93" t="str">
            <v>Biological Invasions</v>
          </cell>
          <cell r="C93" t="str">
            <v>1387-3547</v>
          </cell>
          <cell r="D93" t="str">
            <v>1573-1464</v>
          </cell>
          <cell r="E93" t="str">
            <v>https://ovidsp.ovid.com/ovidweb.cgi?T=JS&amp;NEWS=n&amp;CSC=Y&amp;PAGE=toc&amp;D=yrovft&amp;AN=00128434-000000000-00000</v>
          </cell>
          <cell r="F93" t="str">
            <v/>
          </cell>
        </row>
        <row r="94">
          <cell r="A94">
            <v>361525</v>
          </cell>
          <cell r="B94" t="str">
            <v>Biology &amp; Philosophy</v>
          </cell>
          <cell r="C94" t="str">
            <v>0169-3867</v>
          </cell>
          <cell r="D94" t="str">
            <v>1572-8404</v>
          </cell>
          <cell r="E94" t="str">
            <v>https://ovidsp.ovid.com/ovidweb.cgi?T=JS&amp;NEWS=n&amp;CSC=Y&amp;PAGE=toc&amp;D=yrovft&amp;AN=00019232-000000000-00000</v>
          </cell>
          <cell r="F94" t="str">
            <v/>
          </cell>
        </row>
        <row r="95">
          <cell r="A95">
            <v>361525</v>
          </cell>
          <cell r="B95" t="str">
            <v>Biology Bulletin</v>
          </cell>
          <cell r="C95" t="str">
            <v>1062-3590</v>
          </cell>
          <cell r="D95" t="str">
            <v>1608-3059</v>
          </cell>
          <cell r="E95" t="str">
            <v>https://ovidsp.ovid.com/ovidweb.cgi?T=JS&amp;NEWS=n&amp;CSC=Y&amp;PAGE=toc&amp;D=yrovft&amp;AN=00072984-000000000-00000</v>
          </cell>
          <cell r="F95" t="str">
            <v/>
          </cell>
        </row>
        <row r="96">
          <cell r="A96">
            <v>361525</v>
          </cell>
          <cell r="B96" t="str">
            <v>Biomedical Engineering</v>
          </cell>
          <cell r="C96" t="str">
            <v>0006-3398</v>
          </cell>
          <cell r="D96" t="str">
            <v>1573-8256</v>
          </cell>
          <cell r="E96" t="str">
            <v>https://ovidsp.ovid.com/ovidweb.cgi?T=JS&amp;NEWS=n&amp;CSC=Y&amp;PAGE=toc&amp;D=yrovft&amp;AN=00001704-000000000-00000</v>
          </cell>
          <cell r="F96" t="str">
            <v/>
          </cell>
        </row>
        <row r="97">
          <cell r="A97">
            <v>361525</v>
          </cell>
          <cell r="B97" t="str">
            <v>Biomedical Microdevices</v>
          </cell>
          <cell r="C97" t="str">
            <v>1387-2176</v>
          </cell>
          <cell r="D97" t="str">
            <v>1572-8781</v>
          </cell>
          <cell r="E97" t="str">
            <v>https://ovidsp.ovid.com/ovidweb.cgi?T=JS&amp;NEWS=n&amp;CSC=Y&amp;PAGE=toc&amp;D=yrovft&amp;AN=00127542-000000000-00000</v>
          </cell>
          <cell r="F97" t="str">
            <v/>
          </cell>
        </row>
        <row r="98">
          <cell r="A98">
            <v>361525</v>
          </cell>
          <cell r="B98" t="str">
            <v>Biometals</v>
          </cell>
          <cell r="C98" t="str">
            <v>0966-0844</v>
          </cell>
          <cell r="D98" t="str">
            <v>1572-8773</v>
          </cell>
          <cell r="E98" t="str">
            <v>https://ovidsp.ovid.com/ovidweb.cgi?T=JS&amp;NEWS=n&amp;CSC=Y&amp;PAGE=toc&amp;D=yrovft&amp;AN=00008395-000000000-00000</v>
          </cell>
          <cell r="F98" t="str">
            <v/>
          </cell>
        </row>
        <row r="99">
          <cell r="A99">
            <v>361525</v>
          </cell>
          <cell r="B99" t="str">
            <v>Bioscience Reports</v>
          </cell>
          <cell r="C99" t="str">
            <v>0144-8463</v>
          </cell>
          <cell r="D99" t="str">
            <v>1573-4935</v>
          </cell>
          <cell r="E99" t="str">
            <v>https://ovidsp.ovid.com/ovidweb.cgi?T=JS&amp;NEWS=n&amp;CSC=Y&amp;PAGE=toc&amp;D=yrovft&amp;AN=00001747-000000000-00000</v>
          </cell>
          <cell r="F99" t="str">
            <v/>
          </cell>
        </row>
        <row r="100">
          <cell r="A100">
            <v>361525</v>
          </cell>
          <cell r="B100" t="str">
            <v>Bioseparation</v>
          </cell>
          <cell r="C100" t="str">
            <v>0923-179X</v>
          </cell>
          <cell r="D100" t="str">
            <v>1573-8272</v>
          </cell>
          <cell r="E100" t="str">
            <v>https://ovidsp.ovid.com/ovidweb.cgi?T=JS&amp;NEWS=n&amp;CSC=Y&amp;PAGE=toc&amp;D=yrovft&amp;AN=00027944-000000000-00000</v>
          </cell>
          <cell r="F100" t="str">
            <v/>
          </cell>
        </row>
        <row r="101">
          <cell r="A101">
            <v>361525</v>
          </cell>
          <cell r="B101" t="str">
            <v>Biotechnology Letters</v>
          </cell>
          <cell r="C101" t="str">
            <v>0141-5492</v>
          </cell>
          <cell r="D101" t="str">
            <v>1573-6776</v>
          </cell>
          <cell r="E101" t="str">
            <v>https://ovidsp.ovid.com/ovidweb.cgi?T=JS&amp;NEWS=n&amp;CSC=Y&amp;PAGE=toc&amp;D=yrovft&amp;AN=00008912-000000000-00000</v>
          </cell>
          <cell r="F101" t="str">
            <v/>
          </cell>
        </row>
        <row r="102">
          <cell r="A102">
            <v>361525</v>
          </cell>
          <cell r="B102" t="str">
            <v>Biotechnology Techniques</v>
          </cell>
          <cell r="C102" t="str">
            <v>0951-208X</v>
          </cell>
          <cell r="D102" t="str">
            <v>1573-6784</v>
          </cell>
          <cell r="E102" t="str">
            <v>https://ovidsp.ovid.com/ovidweb.cgi?T=JS&amp;NEWS=n&amp;CSC=Y&amp;PAGE=toc&amp;D=yrovft&amp;AN=00008914-000000000-00000</v>
          </cell>
          <cell r="F102" t="str">
            <v/>
          </cell>
        </row>
        <row r="103">
          <cell r="A103">
            <v>361525</v>
          </cell>
          <cell r="B103" t="str">
            <v>Biotherapy</v>
          </cell>
          <cell r="C103" t="str">
            <v>0921-299X</v>
          </cell>
          <cell r="D103" t="str">
            <v>1573-8280</v>
          </cell>
          <cell r="E103" t="str">
            <v>https://ovidsp.ovid.com/ovidweb.cgi?T=JS&amp;NEWS=n&amp;CSC=Y&amp;PAGE=toc&amp;D=yrovft&amp;AN=00002250-000000000-00000</v>
          </cell>
          <cell r="F103" t="str">
            <v/>
          </cell>
        </row>
        <row r="104">
          <cell r="A104">
            <v>1288752</v>
          </cell>
          <cell r="B104" t="str">
            <v>Blood Coagulation &amp; Fibrinolysis</v>
          </cell>
          <cell r="C104" t="str">
            <v>0957-5235</v>
          </cell>
          <cell r="D104" t="str">
            <v>1473-5733</v>
          </cell>
          <cell r="E104" t="str">
            <v>https://ovidsp.ovid.com/ovidweb.cgi?T=JS&amp;NEWS=n&amp;CSC=Y&amp;PAGE=toc&amp;D=yrovft&amp;AN=00001721-000000000-00000</v>
          </cell>
          <cell r="F104" t="str">
            <v>http://journals.lww.com/bloodcoagulation</v>
          </cell>
        </row>
        <row r="105">
          <cell r="A105">
            <v>361525</v>
          </cell>
          <cell r="B105" t="str">
            <v>Boundary-Layer Meteorology</v>
          </cell>
          <cell r="C105" t="str">
            <v>0006-8314</v>
          </cell>
          <cell r="D105" t="str">
            <v>1573-1472</v>
          </cell>
          <cell r="E105" t="str">
            <v>https://ovidsp.ovid.com/ovidweb.cgi?T=JS&amp;NEWS=n&amp;CSC=Y&amp;PAGE=toc&amp;D=yrovft&amp;AN=00008930-000000000-00000</v>
          </cell>
          <cell r="F105" t="str">
            <v/>
          </cell>
        </row>
        <row r="106">
          <cell r="A106">
            <v>361525</v>
          </cell>
          <cell r="B106" t="str">
            <v>Brain &amp; Mind</v>
          </cell>
          <cell r="C106" t="str">
            <v>1389-1987</v>
          </cell>
          <cell r="D106" t="str">
            <v>1573-3300</v>
          </cell>
          <cell r="E106" t="str">
            <v>https://ovidsp.ovid.com/ovidweb.cgi?T=JS&amp;NEWS=n&amp;CSC=Y&amp;PAGE=toc&amp;D=yrovft&amp;AN=00130565-000000000-00000</v>
          </cell>
          <cell r="F106" t="str">
            <v/>
          </cell>
        </row>
        <row r="107">
          <cell r="A107">
            <v>361525</v>
          </cell>
          <cell r="B107" t="str">
            <v>Brain Topography</v>
          </cell>
          <cell r="C107" t="str">
            <v>0896-0267</v>
          </cell>
          <cell r="D107" t="str">
            <v>1573-6792</v>
          </cell>
          <cell r="E107" t="str">
            <v>https://ovidsp.ovid.com/ovidweb.cgi?T=JS&amp;NEWS=n&amp;CSC=Y&amp;PAGE=toc&amp;D=yrovft&amp;AN=00002251-000000000-00000</v>
          </cell>
          <cell r="F107" t="str">
            <v/>
          </cell>
        </row>
        <row r="108">
          <cell r="A108">
            <v>379616</v>
          </cell>
          <cell r="B108" t="str">
            <v>Breast Cancer Research &amp; Treatment</v>
          </cell>
          <cell r="C108" t="str">
            <v>0167-6806</v>
          </cell>
          <cell r="D108" t="str">
            <v>1573-7217</v>
          </cell>
          <cell r="E108" t="str">
            <v>https://ovidsp.ovid.com/ovidweb.cgi?T=JS&amp;NEWS=n&amp;CSC=Y&amp;PAGE=toc&amp;D=yrovft&amp;AN=00001803-000000000-00000</v>
          </cell>
          <cell r="F108" t="str">
            <v/>
          </cell>
        </row>
        <row r="109">
          <cell r="A109">
            <v>361525</v>
          </cell>
          <cell r="B109" t="str">
            <v>BT Technology Journal</v>
          </cell>
          <cell r="C109" t="str">
            <v>1358-3948</v>
          </cell>
          <cell r="D109" t="str">
            <v>1573-1995</v>
          </cell>
          <cell r="E109" t="str">
            <v>https://ovidsp.ovid.com/ovidweb.cgi?T=JS&amp;NEWS=n&amp;CSC=Y&amp;PAGE=toc&amp;D=yrovft&amp;AN=00008942-000000000-00000</v>
          </cell>
          <cell r="F109" t="str">
            <v/>
          </cell>
        </row>
        <row r="110">
          <cell r="A110">
            <v>361525</v>
          </cell>
          <cell r="B110" t="str">
            <v>Bulletin of Experimental Biology &amp; Medicine</v>
          </cell>
          <cell r="C110" t="str">
            <v>0007-4888</v>
          </cell>
          <cell r="D110" t="str">
            <v>1573-8221</v>
          </cell>
          <cell r="E110" t="str">
            <v>https://ovidsp.ovid.com/ovidweb.cgi?T=JS&amp;NEWS=n&amp;CSC=Y&amp;PAGE=toc&amp;D=yrovft&amp;AN=00002545-000000000-00000</v>
          </cell>
          <cell r="F110" t="str">
            <v/>
          </cell>
        </row>
        <row r="111">
          <cell r="A111">
            <v>361525</v>
          </cell>
          <cell r="B111" t="str">
            <v>Business Law Review</v>
          </cell>
          <cell r="C111" t="str">
            <v>0143-6295</v>
          </cell>
          <cell r="D111" t="str">
            <v>2405-433X</v>
          </cell>
          <cell r="E111" t="str">
            <v>https://ovidsp.ovid.com/ovidweb.cgi?T=JS&amp;NEWS=n&amp;CSC=Y&amp;PAGE=toc&amp;D=yrovft&amp;AN=00041213-000000000-00000</v>
          </cell>
          <cell r="F111" t="str">
            <v/>
          </cell>
        </row>
        <row r="112">
          <cell r="A112">
            <v>361525</v>
          </cell>
          <cell r="B112" t="str">
            <v>Cancer and Metastasis Reviews</v>
          </cell>
          <cell r="C112" t="str">
            <v>0167-7659</v>
          </cell>
          <cell r="D112" t="str">
            <v>1573-7233</v>
          </cell>
          <cell r="E112" t="str">
            <v>https://ovidsp.ovid.com/ovidweb.cgi?T=JS&amp;NEWS=n&amp;CSC=Y&amp;PAGE=toc&amp;D=yrovft&amp;AN=00002822-000000000-00000</v>
          </cell>
          <cell r="F112" t="str">
            <v/>
          </cell>
        </row>
        <row r="113">
          <cell r="A113">
            <v>361525</v>
          </cell>
          <cell r="B113" t="str">
            <v>Cancer Causes &amp; Control</v>
          </cell>
          <cell r="C113" t="str">
            <v>0957-5243</v>
          </cell>
          <cell r="D113" t="str">
            <v>1573-7225</v>
          </cell>
          <cell r="E113" t="str">
            <v>https://ovidsp.ovid.com/ovidweb.cgi?T=JS&amp;NEWS=n&amp;CSC=Y&amp;PAGE=toc&amp;D=yrovft&amp;AN=00001729-000000000-00000</v>
          </cell>
          <cell r="F113" t="str">
            <v/>
          </cell>
        </row>
        <row r="114">
          <cell r="A114">
            <v>361525</v>
          </cell>
          <cell r="B114" t="str">
            <v>Cardiac Electrophysiology Review</v>
          </cell>
          <cell r="C114" t="str">
            <v>1385-2264</v>
          </cell>
          <cell r="D114" t="str">
            <v>1573-725X</v>
          </cell>
          <cell r="E114" t="str">
            <v>https://ovidsp.ovid.com/ovidweb.cgi?T=JS&amp;NEWS=n&amp;CSC=Y&amp;PAGE=toc&amp;D=yrovft&amp;AN=00131321-000000000-00000</v>
          </cell>
          <cell r="F114" t="str">
            <v/>
          </cell>
        </row>
        <row r="115">
          <cell r="A115">
            <v>379617</v>
          </cell>
          <cell r="B115" t="str">
            <v>Cardiovascular Drugs &amp; Therapy</v>
          </cell>
          <cell r="C115" t="str">
            <v>0920-3206</v>
          </cell>
          <cell r="D115" t="str">
            <v>1573-7241</v>
          </cell>
          <cell r="E115" t="str">
            <v>https://ovidsp.ovid.com/ovidweb.cgi?T=JS&amp;NEWS=n&amp;CSC=Y&amp;PAGE=toc&amp;D=yrovft&amp;AN=00002353-000000000-00000</v>
          </cell>
          <cell r="F115" t="str">
            <v/>
          </cell>
        </row>
        <row r="116">
          <cell r="A116">
            <v>361525</v>
          </cell>
          <cell r="B116" t="str">
            <v>Cardiovascular Engineering: An International Journal</v>
          </cell>
          <cell r="C116" t="str">
            <v>1567-8822</v>
          </cell>
          <cell r="D116" t="str">
            <v>1573-6806</v>
          </cell>
          <cell r="E116" t="str">
            <v>https://ovidsp.ovid.com/ovidweb.cgi?T=JS&amp;NEWS=n&amp;CSC=Y&amp;PAGE=toc&amp;D=yrovft&amp;AN=00133322-000000000-00000</v>
          </cell>
          <cell r="F116" t="str">
            <v/>
          </cell>
        </row>
        <row r="117">
          <cell r="A117">
            <v>361525</v>
          </cell>
          <cell r="B117" t="str">
            <v>Catalysis Letters</v>
          </cell>
          <cell r="C117" t="str">
            <v>1011-372X</v>
          </cell>
          <cell r="D117" t="str">
            <v>1572-879X</v>
          </cell>
          <cell r="E117" t="str">
            <v>https://ovidsp.ovid.com/ovidweb.cgi?T=JS&amp;NEWS=n&amp;CSC=Y&amp;PAGE=toc&amp;D=yrovft&amp;AN=00008980-000000000-00000</v>
          </cell>
          <cell r="F117" t="str">
            <v/>
          </cell>
        </row>
        <row r="118">
          <cell r="A118">
            <v>361525</v>
          </cell>
          <cell r="B118" t="str">
            <v>Catalysis Surveys From Asia</v>
          </cell>
          <cell r="C118" t="str">
            <v>1571-1013</v>
          </cell>
          <cell r="D118" t="str">
            <v>1574-9266</v>
          </cell>
          <cell r="E118" t="str">
            <v>https://ovidsp.ovid.com/ovidweb.cgi?T=JS&amp;NEWS=n&amp;CSC=Y&amp;PAGE=toc&amp;D=yrovft&amp;AN=00137691-000000000-00000</v>
          </cell>
          <cell r="F118" t="str">
            <v/>
          </cell>
        </row>
        <row r="119">
          <cell r="A119">
            <v>361525</v>
          </cell>
          <cell r="B119" t="str">
            <v>Catalysis Surveys From Japan</v>
          </cell>
          <cell r="C119" t="str">
            <v>1384-6574</v>
          </cell>
          <cell r="D119" t="str">
            <v>1572-8803</v>
          </cell>
          <cell r="E119" t="str">
            <v>https://ovidsp.ovid.com/ovidweb.cgi?T=JS&amp;NEWS=n&amp;CSC=Y&amp;PAGE=toc&amp;D=yrovft&amp;AN=00126223-000000000-00000</v>
          </cell>
          <cell r="F119" t="str">
            <v/>
          </cell>
        </row>
        <row r="120">
          <cell r="A120">
            <v>361525</v>
          </cell>
          <cell r="B120" t="str">
            <v>Cattech</v>
          </cell>
          <cell r="C120" t="str">
            <v>1384-6566</v>
          </cell>
          <cell r="D120" t="str">
            <v>1572-8811</v>
          </cell>
          <cell r="E120" t="str">
            <v>https://ovidsp.ovid.com/ovidweb.cgi?T=JS&amp;NEWS=n&amp;CSC=Y&amp;PAGE=toc&amp;D=yrovft&amp;AN=00131570-000000000-00000</v>
          </cell>
          <cell r="F120" t="str">
            <v/>
          </cell>
        </row>
        <row r="121">
          <cell r="A121">
            <v>361525</v>
          </cell>
          <cell r="B121" t="str">
            <v>Celestial Mechanics and Dynamical Astronomy</v>
          </cell>
          <cell r="C121" t="str">
            <v>0923-2958</v>
          </cell>
          <cell r="D121" t="str">
            <v>1572-9478</v>
          </cell>
          <cell r="E121" t="str">
            <v>https://ovidsp.ovid.com/ovidweb.cgi?T=JS&amp;NEWS=n&amp;CSC=Y&amp;PAGE=toc&amp;D=yrovft&amp;AN=00020837-000000000-00000</v>
          </cell>
          <cell r="F121" t="str">
            <v/>
          </cell>
        </row>
        <row r="122">
          <cell r="A122">
            <v>361525</v>
          </cell>
          <cell r="B122" t="str">
            <v>Cell &amp; Tissue Banking</v>
          </cell>
          <cell r="C122" t="str">
            <v>1389-9333</v>
          </cell>
          <cell r="D122" t="str">
            <v>1573-6814</v>
          </cell>
          <cell r="E122" t="str">
            <v>https://ovidsp.ovid.com/ovidweb.cgi?T=JS&amp;NEWS=n&amp;CSC=Y&amp;PAGE=toc&amp;D=yrovft&amp;AN=00130929-000000000-00000</v>
          </cell>
          <cell r="F122" t="str">
            <v/>
          </cell>
        </row>
        <row r="123">
          <cell r="A123">
            <v>361525</v>
          </cell>
          <cell r="B123" t="str">
            <v>Cell Biology and Toxicology</v>
          </cell>
          <cell r="C123" t="str">
            <v>0742-2091</v>
          </cell>
          <cell r="D123" t="str">
            <v>1573-6822</v>
          </cell>
          <cell r="E123" t="str">
            <v>https://ovidsp.ovid.com/ovidweb.cgi?T=JS&amp;NEWS=n&amp;CSC=Y&amp;PAGE=toc&amp;D=yrovft&amp;AN=00002723-000000000-00000</v>
          </cell>
          <cell r="F123" t="str">
            <v/>
          </cell>
        </row>
        <row r="124">
          <cell r="A124">
            <v>361525</v>
          </cell>
          <cell r="B124" t="str">
            <v>Cellular &amp; Molecular Neurobiology</v>
          </cell>
          <cell r="C124" t="str">
            <v>0272-4340</v>
          </cell>
          <cell r="D124" t="str">
            <v>1573-6830</v>
          </cell>
          <cell r="E124" t="str">
            <v>https://ovidsp.ovid.com/ovidweb.cgi?T=JS&amp;NEWS=n&amp;CSC=Y&amp;PAGE=toc&amp;D=yrovft&amp;AN=00002864-000000000-00000</v>
          </cell>
          <cell r="F124" t="str">
            <v/>
          </cell>
        </row>
        <row r="125">
          <cell r="A125">
            <v>361525</v>
          </cell>
          <cell r="B125" t="str">
            <v>Cellulose</v>
          </cell>
          <cell r="C125" t="str">
            <v>0969-0239</v>
          </cell>
          <cell r="D125" t="str">
            <v>1572-882X</v>
          </cell>
          <cell r="E125" t="str">
            <v>https://ovidsp.ovid.com/ovidweb.cgi?T=JS&amp;NEWS=n&amp;CSC=Y&amp;PAGE=toc&amp;D=yrovft&amp;AN=00115641-000000000-00000</v>
          </cell>
          <cell r="F125" t="str">
            <v/>
          </cell>
        </row>
        <row r="126">
          <cell r="A126">
            <v>361525</v>
          </cell>
          <cell r="B126" t="str">
            <v>Chemical and Petroleum Engineering</v>
          </cell>
          <cell r="C126" t="str">
            <v>0009-2355</v>
          </cell>
          <cell r="D126" t="str">
            <v>1573-8329</v>
          </cell>
          <cell r="E126" t="str">
            <v>https://ovidsp.ovid.com/ovidweb.cgi?T=JS&amp;NEWS=n&amp;CSC=Y&amp;PAGE=toc&amp;D=yrovft&amp;AN=00020406-000000000-00000</v>
          </cell>
          <cell r="F126" t="str">
            <v/>
          </cell>
        </row>
        <row r="127">
          <cell r="A127">
            <v>361525</v>
          </cell>
          <cell r="B127" t="str">
            <v>Chemistry and Technology of Fuels and Oils</v>
          </cell>
          <cell r="C127" t="str">
            <v>0009-3092</v>
          </cell>
          <cell r="D127" t="str">
            <v>1573-8310</v>
          </cell>
          <cell r="E127" t="str">
            <v>https://ovidsp.ovid.com/ovidweb.cgi?T=JS&amp;NEWS=n&amp;CSC=Y&amp;PAGE=toc&amp;D=yrovft&amp;AN=00009021-000000000-00000</v>
          </cell>
          <cell r="F127" t="str">
            <v/>
          </cell>
        </row>
        <row r="128">
          <cell r="A128">
            <v>361525</v>
          </cell>
          <cell r="B128" t="str">
            <v>Chemistry of Heterocyclic Compounds</v>
          </cell>
          <cell r="C128" t="str">
            <v>0009-3122</v>
          </cell>
          <cell r="D128" t="str">
            <v>1573-8353</v>
          </cell>
          <cell r="E128" t="str">
            <v>https://ovidsp.ovid.com/ovidweb.cgi?T=JS&amp;NEWS=n&amp;CSC=Y&amp;PAGE=toc&amp;D=yrovft&amp;AN=00133311-000000000-00000</v>
          </cell>
          <cell r="F128" t="str">
            <v/>
          </cell>
        </row>
        <row r="129">
          <cell r="A129">
            <v>361525</v>
          </cell>
          <cell r="B129" t="str">
            <v>Chemistry of Natural Compounds</v>
          </cell>
          <cell r="C129" t="str">
            <v>0009-3130</v>
          </cell>
          <cell r="D129" t="str">
            <v>1573-8388</v>
          </cell>
          <cell r="E129" t="str">
            <v>https://ovidsp.ovid.com/ovidweb.cgi?T=JS&amp;NEWS=n&amp;CSC=Y&amp;PAGE=toc&amp;D=yrovft&amp;AN=00029272-000000000-00000</v>
          </cell>
          <cell r="F129" t="str">
            <v/>
          </cell>
        </row>
        <row r="130">
          <cell r="A130">
            <v>361525</v>
          </cell>
          <cell r="B130" t="str">
            <v>Child &amp; Adolescent Social Work Journal</v>
          </cell>
          <cell r="C130" t="str">
            <v>0738-0151</v>
          </cell>
          <cell r="D130" t="str">
            <v>1573-2797</v>
          </cell>
          <cell r="E130" t="str">
            <v>https://ovidsp.ovid.com/ovidweb.cgi?T=JS&amp;NEWS=n&amp;CSC=Y&amp;PAGE=toc&amp;D=yrovft&amp;AN=00045240-000000000-00000</v>
          </cell>
          <cell r="F130" t="str">
            <v/>
          </cell>
        </row>
        <row r="131">
          <cell r="A131">
            <v>361525</v>
          </cell>
          <cell r="B131" t="str">
            <v>Child &amp; Youth Care Forum</v>
          </cell>
          <cell r="C131" t="str">
            <v>1053-1890</v>
          </cell>
          <cell r="D131" t="str">
            <v>1573-3319</v>
          </cell>
          <cell r="E131" t="str">
            <v>https://ovidsp.ovid.com/ovidweb.cgi?T=JS&amp;NEWS=n&amp;CSC=Y&amp;PAGE=toc&amp;D=yrovft&amp;AN=00012155-000000000-00000</v>
          </cell>
          <cell r="F131" t="str">
            <v/>
          </cell>
        </row>
        <row r="132">
          <cell r="A132">
            <v>361525</v>
          </cell>
          <cell r="B132" t="str">
            <v>Child Psychiatry &amp; Human Development</v>
          </cell>
          <cell r="C132" t="str">
            <v>0009-398X</v>
          </cell>
          <cell r="D132" t="str">
            <v>1573-3327</v>
          </cell>
          <cell r="E132" t="str">
            <v>https://ovidsp.ovid.com/ovidweb.cgi?T=JS&amp;NEWS=n&amp;CSC=Y&amp;PAGE=toc&amp;D=yrovft&amp;AN=00002956-000000000-00000</v>
          </cell>
          <cell r="F132" t="str">
            <v/>
          </cell>
        </row>
        <row r="133">
          <cell r="A133">
            <v>361525</v>
          </cell>
          <cell r="B133" t="str">
            <v>Children's Literature in Education</v>
          </cell>
          <cell r="C133" t="str">
            <v>0045-6713</v>
          </cell>
          <cell r="D133" t="str">
            <v>1573-1693</v>
          </cell>
          <cell r="E133" t="str">
            <v>https://ovidsp.ovid.com/ovidweb.cgi?T=JS&amp;NEWS=n&amp;CSC=Y&amp;PAGE=toc&amp;D=yrovft&amp;AN=00014678-000000000-00000</v>
          </cell>
          <cell r="F133" t="str">
            <v/>
          </cell>
        </row>
        <row r="134">
          <cell r="A134">
            <v>361525</v>
          </cell>
          <cell r="B134" t="str">
            <v>Chromosome Research</v>
          </cell>
          <cell r="C134" t="str">
            <v>0967-3849</v>
          </cell>
          <cell r="D134" t="str">
            <v>1573-6849</v>
          </cell>
          <cell r="E134" t="str">
            <v>https://ovidsp.ovid.com/ovidweb.cgi?T=JS&amp;NEWS=n&amp;CSC=Y&amp;PAGE=toc&amp;D=yrovft&amp;AN=00023627-000000000-00000</v>
          </cell>
          <cell r="F134" t="str">
            <v/>
          </cell>
        </row>
        <row r="135">
          <cell r="A135">
            <v>1288760</v>
          </cell>
          <cell r="B135" t="str">
            <v>Circulation</v>
          </cell>
          <cell r="C135" t="str">
            <v>0009-7322</v>
          </cell>
          <cell r="D135" t="str">
            <v>1524-4539</v>
          </cell>
          <cell r="E135" t="str">
            <v>https://ovidsp.ovid.com/ovidweb.cgi?T=JS&amp;NEWS=n&amp;CSC=Y&amp;PAGE=toc&amp;D=yrovft&amp;AN=00003017-000000000-00000</v>
          </cell>
          <cell r="F135" t="str">
            <v>https://www.ahajournals.org/journal/circ</v>
          </cell>
        </row>
        <row r="136">
          <cell r="A136">
            <v>1288761</v>
          </cell>
          <cell r="B136" t="str">
            <v>Circulation Research</v>
          </cell>
          <cell r="C136" t="str">
            <v>0009-7330</v>
          </cell>
          <cell r="D136" t="str">
            <v>1524-4571</v>
          </cell>
          <cell r="E136" t="str">
            <v>https://ovidsp.ovid.com/ovidweb.cgi?T=JS&amp;NEWS=n&amp;CSC=Y&amp;PAGE=toc&amp;D=yrovft&amp;AN=00003012-000000000-00000</v>
          </cell>
          <cell r="F136" t="str">
            <v>https://www.ahajournals.org/journal/res</v>
          </cell>
        </row>
        <row r="137">
          <cell r="A137">
            <v>1288755</v>
          </cell>
          <cell r="B137" t="str">
            <v>Circulation: Arrhythmia and Electrophysiology</v>
          </cell>
          <cell r="C137" t="str">
            <v/>
          </cell>
          <cell r="D137" t="str">
            <v>1941-3084</v>
          </cell>
          <cell r="E137" t="str">
            <v>https://ovidsp.ovid.com/ovidweb.cgi?T=JS&amp;NEWS=n&amp;CSC=Y&amp;PAGE=toc&amp;D=yrovft&amp;AN=01337493-000000000-00000</v>
          </cell>
          <cell r="F137" t="str">
            <v>https://www.ahajournals.org/journal/circep</v>
          </cell>
        </row>
        <row r="138">
          <cell r="A138">
            <v>1288756</v>
          </cell>
          <cell r="B138" t="str">
            <v>Circulation: Cardiovascular Genetics</v>
          </cell>
          <cell r="C138" t="str">
            <v>1942-325X</v>
          </cell>
          <cell r="D138" t="str">
            <v>1942-3268</v>
          </cell>
          <cell r="E138" t="str">
            <v>https://ovidsp.ovid.com/ovidweb.cgi?T=JS&amp;NEWS=n&amp;CSC=Y&amp;PAGE=toc&amp;D=yrovft&amp;AN=01337497-000000000-00000</v>
          </cell>
          <cell r="F138" t="str">
            <v>https://www.ahajournals.org/journal/circgen</v>
          </cell>
        </row>
        <row r="139">
          <cell r="A139">
            <v>1288753</v>
          </cell>
          <cell r="B139" t="str">
            <v>Circulation: Cardiovascular Imaging</v>
          </cell>
          <cell r="C139" t="str">
            <v/>
          </cell>
          <cell r="D139" t="str">
            <v>1942-0080</v>
          </cell>
          <cell r="E139" t="str">
            <v>https://ovidsp.ovid.com/ovidweb.cgi?T=JS&amp;NEWS=n&amp;CSC=Y&amp;PAGE=toc&amp;D=yrovft&amp;AN=01337498-000000000-00000</v>
          </cell>
          <cell r="F139" t="str">
            <v>https://www.ahajournals.org/journal/circimaging</v>
          </cell>
        </row>
        <row r="140">
          <cell r="A140">
            <v>1288757</v>
          </cell>
          <cell r="B140" t="str">
            <v>Circulation: Cardiovascular Interventions</v>
          </cell>
          <cell r="C140" t="str">
            <v/>
          </cell>
          <cell r="D140" t="str">
            <v>1941-7632</v>
          </cell>
          <cell r="E140" t="str">
            <v>https://ovidsp.ovid.com/ovidweb.cgi?T=JS&amp;NEWS=n&amp;CSC=Y&amp;PAGE=toc&amp;D=yrovft&amp;AN=01337495-000000000-00000</v>
          </cell>
          <cell r="F140" t="str">
            <v>https://www.ahajournals.org/journal/circinterventions</v>
          </cell>
        </row>
        <row r="141">
          <cell r="A141">
            <v>1288758</v>
          </cell>
          <cell r="B141" t="str">
            <v>Circulation: Cardiovascular Quality and Outcomes</v>
          </cell>
          <cell r="C141" t="str">
            <v/>
          </cell>
          <cell r="D141" t="str">
            <v>1941-7705</v>
          </cell>
          <cell r="E141" t="str">
            <v>https://ovidsp.ovid.com/ovidweb.cgi?T=JS&amp;NEWS=n&amp;CSC=Y&amp;PAGE=toc&amp;D=yrovft&amp;AN=01337496-000000000-00000</v>
          </cell>
          <cell r="F141" t="str">
            <v>https://www.ahajournals.org/journal/circoutcomes</v>
          </cell>
        </row>
        <row r="142">
          <cell r="A142">
            <v>1288756</v>
          </cell>
          <cell r="B142" t="str">
            <v>Circulation: Genomic and Precision Medicine</v>
          </cell>
          <cell r="C142" t="str">
            <v/>
          </cell>
          <cell r="D142" t="str">
            <v>2574-8300</v>
          </cell>
          <cell r="E142" t="str">
            <v>https://ovidsp.ovid.com/ovidweb.cgi?T=JS&amp;NEWS=n&amp;CSC=Y&amp;PAGE=toc&amp;D=yrovft&amp;AN=02050077-000000000-00000</v>
          </cell>
          <cell r="F142" t="str">
            <v>https://www.ahajournals.org/journal/circgen</v>
          </cell>
        </row>
        <row r="143">
          <cell r="A143">
            <v>1288759</v>
          </cell>
          <cell r="B143" t="str">
            <v>Circulation: Heart Failure</v>
          </cell>
          <cell r="C143" t="str">
            <v/>
          </cell>
          <cell r="D143" t="str">
            <v>1941-3297</v>
          </cell>
          <cell r="E143" t="str">
            <v>https://ovidsp.ovid.com/ovidweb.cgi?T=JS&amp;NEWS=n&amp;CSC=Y&amp;PAGE=toc&amp;D=yrovft&amp;AN=01337494-000000000-00000</v>
          </cell>
          <cell r="F143" t="str">
            <v>https://www.ahajournals.org/journal/circheartfailure</v>
          </cell>
        </row>
        <row r="144">
          <cell r="A144">
            <v>361525</v>
          </cell>
          <cell r="B144" t="str">
            <v>Climatic Change</v>
          </cell>
          <cell r="C144" t="str">
            <v>0165-0009</v>
          </cell>
          <cell r="D144" t="str">
            <v>1573-1480</v>
          </cell>
          <cell r="E144" t="str">
            <v>https://ovidsp.ovid.com/ovidweb.cgi?T=JS&amp;NEWS=n&amp;CSC=Y&amp;PAGE=toc&amp;D=yrovft&amp;AN=00009041-000000000-00000</v>
          </cell>
          <cell r="F144" t="str">
            <v/>
          </cell>
        </row>
        <row r="145">
          <cell r="A145">
            <v>361525</v>
          </cell>
          <cell r="B145" t="str">
            <v>Clinical &amp; Experimental Metastasis</v>
          </cell>
          <cell r="C145" t="str">
            <v>0262-0898</v>
          </cell>
          <cell r="D145" t="str">
            <v>1573-7276</v>
          </cell>
          <cell r="E145" t="str">
            <v>https://ovidsp.ovid.com/ovidweb.cgi?T=JS&amp;NEWS=n&amp;CSC=Y&amp;PAGE=toc&amp;D=yrovft&amp;AN=00003076-000000000-00000</v>
          </cell>
          <cell r="F145" t="str">
            <v/>
          </cell>
        </row>
        <row r="146">
          <cell r="A146">
            <v>361525</v>
          </cell>
          <cell r="B146" t="str">
            <v>Clinical Child and Family Psychology Review</v>
          </cell>
          <cell r="C146" t="str">
            <v>1096-4037</v>
          </cell>
          <cell r="D146" t="str">
            <v>1573-2827</v>
          </cell>
          <cell r="E146" t="str">
            <v>https://ovidsp.ovid.com/ovidweb.cgi?T=JS&amp;NEWS=n&amp;CSC=Y&amp;PAGE=toc&amp;D=yrovft&amp;AN=00128466-000000000-00000</v>
          </cell>
          <cell r="F146" t="str">
            <v/>
          </cell>
        </row>
        <row r="147">
          <cell r="A147">
            <v>1288762</v>
          </cell>
          <cell r="B147" t="str">
            <v>Clinical Nuclear Medicine</v>
          </cell>
          <cell r="C147" t="str">
            <v>0363-9762</v>
          </cell>
          <cell r="D147" t="str">
            <v>1536-0229</v>
          </cell>
          <cell r="E147" t="str">
            <v>https://ovidsp.ovid.com/ovidweb.cgi?T=JS&amp;NEWS=n&amp;CSC=Y&amp;PAGE=toc&amp;D=yrovft&amp;AN=00003072-000000000-00000</v>
          </cell>
          <cell r="F147" t="str">
            <v>http://journals.lww.com/nuclearmed</v>
          </cell>
        </row>
        <row r="148">
          <cell r="A148">
            <v>1288765</v>
          </cell>
          <cell r="B148" t="str">
            <v>Clinical Obstetrics &amp; Gynecology</v>
          </cell>
          <cell r="C148" t="str">
            <v>0009-9201</v>
          </cell>
          <cell r="D148" t="str">
            <v>1532-5520</v>
          </cell>
          <cell r="E148" t="str">
            <v>https://ovidsp.ovid.com/ovidweb.cgi?T=JS&amp;NEWS=n&amp;CSC=Y&amp;PAGE=toc&amp;D=yrovft&amp;AN=00003081-000000000-00000</v>
          </cell>
          <cell r="F148" t="str">
            <v>http://journals.lww.com/clinicalobgyn</v>
          </cell>
        </row>
        <row r="149">
          <cell r="A149">
            <v>1288782</v>
          </cell>
          <cell r="B149" t="str">
            <v>Clinical Orthopaedics &amp; Related Research</v>
          </cell>
          <cell r="C149" t="str">
            <v>0009-921X</v>
          </cell>
          <cell r="D149" t="str">
            <v>1528-1132</v>
          </cell>
          <cell r="E149" t="str">
            <v>https://ovidsp.ovid.com/ovidweb.cgi?T=JS&amp;NEWS=n&amp;CSC=Y&amp;PAGE=toc&amp;D=yrovft&amp;AN=00003086-000000000-00000</v>
          </cell>
          <cell r="F149" t="str">
            <v/>
          </cell>
        </row>
        <row r="150">
          <cell r="A150">
            <v>361525</v>
          </cell>
          <cell r="B150" t="str">
            <v>Clinical Social Work Journal</v>
          </cell>
          <cell r="C150" t="str">
            <v>0091-1674</v>
          </cell>
          <cell r="D150" t="str">
            <v>1573-3343</v>
          </cell>
          <cell r="E150" t="str">
            <v>https://ovidsp.ovid.com/ovidweb.cgi?T=JS&amp;NEWS=n&amp;CSC=Y&amp;PAGE=toc&amp;D=yrovft&amp;AN=00001073-000000000-00000</v>
          </cell>
          <cell r="F150" t="str">
            <v/>
          </cell>
        </row>
        <row r="151">
          <cell r="A151">
            <v>361525</v>
          </cell>
          <cell r="B151" t="str">
            <v>Cluster Computing</v>
          </cell>
          <cell r="C151" t="str">
            <v>1386-7857</v>
          </cell>
          <cell r="D151" t="str">
            <v>1573-7543</v>
          </cell>
          <cell r="E151" t="str">
            <v>https://ovidsp.ovid.com/ovidweb.cgi?T=JS&amp;NEWS=n&amp;CSC=Y&amp;PAGE=toc&amp;D=yrovft&amp;AN=00126628-000000000-00000</v>
          </cell>
          <cell r="F151" t="str">
            <v/>
          </cell>
        </row>
        <row r="152">
          <cell r="A152">
            <v>361525</v>
          </cell>
          <cell r="B152" t="str">
            <v>Cognitive Therapy &amp; Research</v>
          </cell>
          <cell r="C152" t="str">
            <v>0147-5916</v>
          </cell>
          <cell r="D152" t="str">
            <v>1573-2819</v>
          </cell>
          <cell r="E152" t="str">
            <v>https://ovidsp.ovid.com/ovidweb.cgi?T=JS&amp;NEWS=n&amp;CSC=Y&amp;PAGE=toc&amp;D=yrovft&amp;AN=00001076-000000000-00000</v>
          </cell>
          <cell r="F152" t="str">
            <v/>
          </cell>
        </row>
        <row r="153">
          <cell r="A153">
            <v>361525</v>
          </cell>
          <cell r="B153" t="str">
            <v>Colloid Journal</v>
          </cell>
          <cell r="C153" t="str">
            <v>1061-933X</v>
          </cell>
          <cell r="D153" t="str">
            <v>1608-3067</v>
          </cell>
          <cell r="E153" t="str">
            <v>https://ovidsp.ovid.com/ovidweb.cgi?T=JS&amp;NEWS=n&amp;CSC=Y&amp;PAGE=toc&amp;D=yrovft&amp;AN=00009056-000000000-00000</v>
          </cell>
          <cell r="F153" t="str">
            <v/>
          </cell>
        </row>
        <row r="154">
          <cell r="A154">
            <v>361525</v>
          </cell>
          <cell r="B154" t="str">
            <v>Combustion, Explosion, and Shock Waves</v>
          </cell>
          <cell r="C154" t="str">
            <v>0010-5082</v>
          </cell>
          <cell r="D154" t="str">
            <v>1573-8345</v>
          </cell>
          <cell r="E154" t="str">
            <v>https://ovidsp.ovid.com/ovidweb.cgi?T=JS&amp;NEWS=n&amp;CSC=Y&amp;PAGE=toc&amp;D=yrovft&amp;AN=00009060-000000000-00000</v>
          </cell>
          <cell r="F154" t="str">
            <v/>
          </cell>
        </row>
        <row r="155">
          <cell r="A155">
            <v>361525</v>
          </cell>
          <cell r="B155" t="str">
            <v>Common Market Law Review</v>
          </cell>
          <cell r="C155" t="str">
            <v>0165-0750</v>
          </cell>
          <cell r="D155" t="str">
            <v>1875-8320</v>
          </cell>
          <cell r="E155" t="str">
            <v>https://ovidsp.ovid.com/ovidweb.cgi?T=JS&amp;NEWS=n&amp;CSC=Y&amp;PAGE=toc&amp;D=yrovft&amp;AN=00023086-000000000-00000</v>
          </cell>
          <cell r="F155" t="str">
            <v/>
          </cell>
        </row>
        <row r="156">
          <cell r="A156">
            <v>361525</v>
          </cell>
          <cell r="B156" t="str">
            <v>Community Mental Health Journal</v>
          </cell>
          <cell r="C156" t="str">
            <v>0010-3853</v>
          </cell>
          <cell r="D156" t="str">
            <v>1573-2789</v>
          </cell>
          <cell r="E156" t="str">
            <v>https://ovidsp.ovid.com/ovidweb.cgi?T=JS&amp;NEWS=n&amp;CSC=Y&amp;PAGE=toc&amp;D=yrovft&amp;AN=00003152-000000000-00000</v>
          </cell>
          <cell r="F156" t="str">
            <v/>
          </cell>
        </row>
        <row r="157">
          <cell r="A157">
            <v>361525</v>
          </cell>
          <cell r="B157" t="str">
            <v>Compositio Mathematica</v>
          </cell>
          <cell r="C157" t="str">
            <v>0010-437X</v>
          </cell>
          <cell r="D157" t="str">
            <v>1570-5846</v>
          </cell>
          <cell r="E157" t="str">
            <v>https://ovidsp.ovid.com/ovidweb.cgi?T=JS&amp;NEWS=n&amp;CSC=Y&amp;PAGE=toc&amp;D=yrovft&amp;AN=00009074-000000000-00000</v>
          </cell>
          <cell r="F157" t="str">
            <v/>
          </cell>
        </row>
        <row r="158">
          <cell r="A158">
            <v>361525</v>
          </cell>
          <cell r="B158" t="str">
            <v>Computational &amp; Mathematical Organization Theory</v>
          </cell>
          <cell r="C158" t="str">
            <v>1381-298X</v>
          </cell>
          <cell r="D158" t="str">
            <v>1572-9346</v>
          </cell>
          <cell r="E158" t="str">
            <v>https://ovidsp.ovid.com/ovidweb.cgi?T=JS&amp;NEWS=n&amp;CSC=Y&amp;PAGE=toc&amp;D=yrovft&amp;AN=00075118-000000000-00000</v>
          </cell>
          <cell r="F158" t="str">
            <v/>
          </cell>
        </row>
        <row r="159">
          <cell r="A159">
            <v>361525</v>
          </cell>
          <cell r="B159" t="str">
            <v>Computational Economics</v>
          </cell>
          <cell r="C159" t="str">
            <v>0927-7099</v>
          </cell>
          <cell r="D159" t="str">
            <v>1572-9974</v>
          </cell>
          <cell r="E159" t="str">
            <v>https://ovidsp.ovid.com/ovidweb.cgi?T=JS&amp;NEWS=n&amp;CSC=Y&amp;PAGE=toc&amp;D=yrovft&amp;AN=00063674-000000000-00000</v>
          </cell>
          <cell r="F159" t="str">
            <v/>
          </cell>
        </row>
        <row r="160">
          <cell r="A160">
            <v>361525</v>
          </cell>
          <cell r="B160" t="str">
            <v>Computational Geosciences</v>
          </cell>
          <cell r="C160" t="str">
            <v>1420-0597</v>
          </cell>
          <cell r="D160" t="str">
            <v>1573-1499</v>
          </cell>
          <cell r="E160" t="str">
            <v>https://ovidsp.ovid.com/ovidweb.cgi?T=JS&amp;NEWS=n&amp;CSC=Y&amp;PAGE=toc&amp;D=yrovft&amp;AN=00126859-000000000-00000</v>
          </cell>
          <cell r="F160" t="str">
            <v/>
          </cell>
        </row>
        <row r="161">
          <cell r="A161">
            <v>361525</v>
          </cell>
          <cell r="B161" t="str">
            <v>Computational Mathematics and Modeling</v>
          </cell>
          <cell r="C161" t="str">
            <v>1046-283X</v>
          </cell>
          <cell r="D161" t="str">
            <v>1573-837X</v>
          </cell>
          <cell r="E161" t="str">
            <v>https://ovidsp.ovid.com/ovidweb.cgi?T=JS&amp;NEWS=n&amp;CSC=Y&amp;PAGE=toc&amp;D=yrovft&amp;AN=00123332-000000000-00000</v>
          </cell>
          <cell r="F161" t="str">
            <v/>
          </cell>
        </row>
        <row r="162">
          <cell r="A162">
            <v>361525</v>
          </cell>
          <cell r="B162" t="str">
            <v>Computational Optimization &amp; Applications</v>
          </cell>
          <cell r="C162" t="str">
            <v>0926-6003</v>
          </cell>
          <cell r="D162" t="str">
            <v>1573-2894</v>
          </cell>
          <cell r="E162" t="str">
            <v>https://ovidsp.ovid.com/ovidweb.cgi?T=JS&amp;NEWS=n&amp;CSC=Y&amp;PAGE=toc&amp;D=yrovft&amp;AN=00023364-000000000-00000</v>
          </cell>
          <cell r="F162" t="str">
            <v/>
          </cell>
        </row>
        <row r="163">
          <cell r="A163">
            <v>361525</v>
          </cell>
          <cell r="B163" t="str">
            <v>Computer Supported Cooperative Work</v>
          </cell>
          <cell r="C163" t="str">
            <v>0925-9724</v>
          </cell>
          <cell r="D163" t="str">
            <v>1573-7551</v>
          </cell>
          <cell r="E163" t="str">
            <v>https://ovidsp.ovid.com/ovidweb.cgi?T=JS&amp;NEWS=n&amp;CSC=Y&amp;PAGE=toc&amp;D=yrovft&amp;AN=00042812-000000000-00000</v>
          </cell>
          <cell r="F163" t="str">
            <v/>
          </cell>
        </row>
        <row r="164">
          <cell r="A164">
            <v>361525</v>
          </cell>
          <cell r="B164" t="str">
            <v>Computers and the Humanities</v>
          </cell>
          <cell r="C164" t="str">
            <v>0010-4817</v>
          </cell>
          <cell r="D164" t="str">
            <v>1572-8412</v>
          </cell>
          <cell r="E164" t="str">
            <v>https://ovidsp.ovid.com/ovidweb.cgi?T=JS&amp;NEWS=n&amp;CSC=Y&amp;PAGE=toc&amp;D=yrovft&amp;AN=00014862-000000000-00000</v>
          </cell>
          <cell r="F164" t="str">
            <v/>
          </cell>
        </row>
        <row r="165">
          <cell r="A165">
            <v>361525</v>
          </cell>
          <cell r="B165" t="str">
            <v>Conservation Genetics</v>
          </cell>
          <cell r="C165" t="str">
            <v>1566-0621</v>
          </cell>
          <cell r="D165" t="str">
            <v>1572-9737</v>
          </cell>
          <cell r="E165" t="str">
            <v>https://ovidsp.ovid.com/ovidweb.cgi?T=JS&amp;NEWS=n&amp;CSC=Y&amp;PAGE=toc&amp;D=yrovft&amp;AN=00131673-000000000-00000</v>
          </cell>
          <cell r="F165" t="str">
            <v/>
          </cell>
        </row>
        <row r="166">
          <cell r="A166">
            <v>361525</v>
          </cell>
          <cell r="B166" t="str">
            <v>Constitutional Political Economy</v>
          </cell>
          <cell r="C166" t="str">
            <v>1043-4062</v>
          </cell>
          <cell r="D166" t="str">
            <v>1572-9966</v>
          </cell>
          <cell r="E166" t="str">
            <v>https://ovidsp.ovid.com/ovidweb.cgi?T=JS&amp;NEWS=n&amp;CSC=Y&amp;PAGE=toc&amp;D=yrovft&amp;AN=00063680-000000000-00000</v>
          </cell>
          <cell r="F166" t="str">
            <v/>
          </cell>
        </row>
        <row r="167">
          <cell r="A167">
            <v>361525</v>
          </cell>
          <cell r="B167" t="str">
            <v>Constraints</v>
          </cell>
          <cell r="C167" t="str">
            <v>1383-7133</v>
          </cell>
          <cell r="D167" t="str">
            <v>1572-9354</v>
          </cell>
          <cell r="E167" t="str">
            <v>https://ovidsp.ovid.com/ovidweb.cgi?T=JS&amp;NEWS=n&amp;CSC=Y&amp;PAGE=toc&amp;D=yrovft&amp;AN=00066987-000000000-00000</v>
          </cell>
          <cell r="F167" t="str">
            <v/>
          </cell>
        </row>
        <row r="168">
          <cell r="A168">
            <v>361525</v>
          </cell>
          <cell r="B168" t="str">
            <v>Contemporary Family Therapy: an International Journal</v>
          </cell>
          <cell r="C168" t="str">
            <v>0892-2764</v>
          </cell>
          <cell r="D168" t="str">
            <v>1573-3335</v>
          </cell>
          <cell r="E168" t="str">
            <v>https://ovidsp.ovid.com/ovidweb.cgi?T=JS&amp;NEWS=n&amp;CSC=Y&amp;PAGE=toc&amp;D=yrovft&amp;AN=00012145-000000000-00000</v>
          </cell>
          <cell r="F168" t="str">
            <v/>
          </cell>
        </row>
        <row r="169">
          <cell r="A169">
            <v>361525</v>
          </cell>
          <cell r="B169" t="str">
            <v>Continental Philosophy Review</v>
          </cell>
          <cell r="C169" t="str">
            <v>1387-2842</v>
          </cell>
          <cell r="D169" t="str">
            <v>1573-0611</v>
          </cell>
          <cell r="E169" t="str">
            <v>https://ovidsp.ovid.com/ovidweb.cgi?T=JS&amp;NEWS=n&amp;CSC=Y&amp;PAGE=toc&amp;D=yrovft&amp;AN=00124396-000000000-00000</v>
          </cell>
          <cell r="F169" t="str">
            <v/>
          </cell>
        </row>
        <row r="170">
          <cell r="A170">
            <v>1288781</v>
          </cell>
          <cell r="B170" t="str">
            <v>Cornea</v>
          </cell>
          <cell r="C170" t="str">
            <v>0277-3740</v>
          </cell>
          <cell r="D170" t="str">
            <v>1536-4798</v>
          </cell>
          <cell r="E170" t="str">
            <v>https://ovidsp.ovid.com/ovidweb.cgi?T=JS&amp;NEWS=n&amp;CSC=Y&amp;PAGE=toc&amp;D=yrovft&amp;AN=00003226-000000000-00000</v>
          </cell>
          <cell r="F170" t="str">
            <v>http://journals.lww.com/corneajrnl</v>
          </cell>
        </row>
        <row r="171">
          <cell r="A171">
            <v>361525</v>
          </cell>
          <cell r="B171" t="str">
            <v>Cosmic Research</v>
          </cell>
          <cell r="C171" t="str">
            <v>0010-9525</v>
          </cell>
          <cell r="D171" t="str">
            <v>1608-3075</v>
          </cell>
          <cell r="E171" t="str">
            <v>https://ovidsp.ovid.com/ovidweb.cgi?T=JS&amp;NEWS=n&amp;CSC=Y&amp;PAGE=toc&amp;D=yrovft&amp;AN=00024970-000000000-00000</v>
          </cell>
          <cell r="F171" t="str">
            <v/>
          </cell>
        </row>
        <row r="172">
          <cell r="A172">
            <v>361525</v>
          </cell>
          <cell r="B172" t="str">
            <v>Crime, Law &amp; Social Change</v>
          </cell>
          <cell r="C172" t="str">
            <v>0925-4994</v>
          </cell>
          <cell r="D172" t="str">
            <v>1573-0751</v>
          </cell>
          <cell r="E172" t="str">
            <v>https://ovidsp.ovid.com/ovidweb.cgi?T=JS&amp;NEWS=n&amp;CSC=Y&amp;PAGE=toc&amp;D=yrovft&amp;AN=00023792-000000000-00000</v>
          </cell>
          <cell r="F172" t="str">
            <v/>
          </cell>
        </row>
        <row r="173">
          <cell r="A173">
            <v>361525</v>
          </cell>
          <cell r="B173" t="str">
            <v>Criminal Law Forum</v>
          </cell>
          <cell r="C173" t="str">
            <v>1046-8374</v>
          </cell>
          <cell r="D173" t="str">
            <v>1572-9850</v>
          </cell>
          <cell r="E173" t="str">
            <v>https://ovidsp.ovid.com/ovidweb.cgi?T=JS&amp;NEWS=n&amp;CSC=Y&amp;PAGE=toc&amp;D=yrovft&amp;AN=00023524-000000000-00000</v>
          </cell>
          <cell r="F173" t="str">
            <v/>
          </cell>
        </row>
        <row r="174">
          <cell r="A174">
            <v>1288754</v>
          </cell>
          <cell r="B174" t="str">
            <v>Critical Care Medicine</v>
          </cell>
          <cell r="C174" t="str">
            <v>0090-3493</v>
          </cell>
          <cell r="D174" t="str">
            <v>1530-0293</v>
          </cell>
          <cell r="E174" t="str">
            <v>https://ovidsp.ovid.com/ovidweb.cgi?T=JS&amp;NEWS=n&amp;CSC=Y&amp;PAGE=toc&amp;D=yrovft&amp;AN=00003246-000000000-00000</v>
          </cell>
          <cell r="F174" t="str">
            <v>http://journals.lww.com/ccmjournal</v>
          </cell>
        </row>
        <row r="175">
          <cell r="A175">
            <v>361525</v>
          </cell>
          <cell r="B175" t="str">
            <v>Critical Criminology</v>
          </cell>
          <cell r="C175" t="str">
            <v>1205-8629</v>
          </cell>
          <cell r="D175" t="str">
            <v>1572-9877</v>
          </cell>
          <cell r="E175" t="str">
            <v>https://ovidsp.ovid.com/ovidweb.cgi?T=JS&amp;NEWS=n&amp;CSC=Y&amp;PAGE=toc&amp;D=yrovft&amp;AN=00136105-000000000-00000</v>
          </cell>
          <cell r="F175" t="str">
            <v/>
          </cell>
        </row>
        <row r="176">
          <cell r="A176">
            <v>361525</v>
          </cell>
          <cell r="B176" t="str">
            <v>Culture, Medicine &amp; Psychiatry</v>
          </cell>
          <cell r="C176" t="str">
            <v>0165-005X</v>
          </cell>
          <cell r="D176" t="str">
            <v>1573-076X</v>
          </cell>
          <cell r="E176" t="str">
            <v>https://ovidsp.ovid.com/ovidweb.cgi?T=JS&amp;NEWS=n&amp;CSC=Y&amp;PAGE=toc&amp;D=yrovft&amp;AN=00003240-000000000-00000</v>
          </cell>
          <cell r="F176" t="str">
            <v/>
          </cell>
        </row>
        <row r="177">
          <cell r="A177">
            <v>1288763</v>
          </cell>
          <cell r="B177" t="str">
            <v>Current Opinion in Allergy &amp; Clinical Immunology</v>
          </cell>
          <cell r="C177" t="str">
            <v>1528-4050</v>
          </cell>
          <cell r="D177" t="str">
            <v>1473-6322</v>
          </cell>
          <cell r="E177" t="str">
            <v>https://ovidsp.ovid.com/ovidweb.cgi?T=JS&amp;NEWS=n&amp;CSC=Y&amp;PAGE=toc&amp;D=yrovft&amp;AN=00130832-000000000-00000</v>
          </cell>
          <cell r="F177" t="str">
            <v>http://journals.lww.com/co-allergy</v>
          </cell>
        </row>
        <row r="178">
          <cell r="A178">
            <v>1288764</v>
          </cell>
          <cell r="B178" t="str">
            <v>Current Opinion in Anaesthesiology</v>
          </cell>
          <cell r="C178" t="str">
            <v>0952-7907</v>
          </cell>
          <cell r="D178" t="str">
            <v>1473-6500</v>
          </cell>
          <cell r="E178" t="str">
            <v>https://ovidsp.ovid.com/ovidweb.cgi?T=JS&amp;NEWS=n&amp;CSC=Y&amp;PAGE=toc&amp;D=yrovft&amp;AN=00001503-000000000-00000</v>
          </cell>
          <cell r="F178" t="str">
            <v>http://journals.lww.com/co-anesthesiology</v>
          </cell>
        </row>
        <row r="179">
          <cell r="A179">
            <v>1288768</v>
          </cell>
          <cell r="B179" t="str">
            <v>Current Opinion in Cardiology</v>
          </cell>
          <cell r="C179" t="str">
            <v>0268-4705</v>
          </cell>
          <cell r="D179" t="str">
            <v>1531-7080</v>
          </cell>
          <cell r="E179" t="str">
            <v>https://ovidsp.ovid.com/ovidweb.cgi?T=JS&amp;NEWS=n&amp;CSC=Y&amp;PAGE=toc&amp;D=yrovft&amp;AN=00001573-000000000-00000</v>
          </cell>
          <cell r="F179" t="str">
            <v>http://journals.lww.com/co-cardiology</v>
          </cell>
        </row>
        <row r="180">
          <cell r="A180">
            <v>1288767</v>
          </cell>
          <cell r="B180" t="str">
            <v>Current Opinion in Clinical Nutrition &amp; Metabolic Care</v>
          </cell>
          <cell r="C180" t="str">
            <v>1363-1950</v>
          </cell>
          <cell r="D180" t="str">
            <v>1473-6519</v>
          </cell>
          <cell r="E180" t="str">
            <v>https://ovidsp.ovid.com/ovidweb.cgi?T=JS&amp;NEWS=n&amp;CSC=Y&amp;PAGE=toc&amp;D=yrovft&amp;AN=00075197-000000000-00000</v>
          </cell>
          <cell r="F180" t="str">
            <v>http://journals.lww.com/co-clinicalnutrition</v>
          </cell>
        </row>
        <row r="181">
          <cell r="A181">
            <v>1288766</v>
          </cell>
          <cell r="B181" t="str">
            <v>Current Opinion in Critical Care</v>
          </cell>
          <cell r="C181" t="str">
            <v>1070-5295</v>
          </cell>
          <cell r="D181" t="str">
            <v>1531-7072</v>
          </cell>
          <cell r="E181" t="str">
            <v>https://ovidsp.ovid.com/ovidweb.cgi?T=JS&amp;NEWS=n&amp;CSC=Y&amp;PAGE=toc&amp;D=yrovft&amp;AN=00075198-000000000-00000</v>
          </cell>
          <cell r="F181" t="str">
            <v>http://journals.lww.com/co-criticalcare</v>
          </cell>
        </row>
        <row r="182">
          <cell r="A182">
            <v>1288769</v>
          </cell>
          <cell r="B182" t="str">
            <v>Current Opinion in Endocrinology and Diabetes</v>
          </cell>
          <cell r="C182" t="str">
            <v>1068-3097</v>
          </cell>
          <cell r="D182" t="str">
            <v>1531-7064</v>
          </cell>
          <cell r="E182" t="str">
            <v>https://ovidsp.ovid.com/ovidweb.cgi?T=JS&amp;NEWS=n&amp;CSC=Y&amp;PAGE=toc&amp;D=yrovft&amp;AN=00060793-000000000-00000</v>
          </cell>
          <cell r="F182" t="str">
            <v/>
          </cell>
        </row>
        <row r="183">
          <cell r="A183">
            <v>1288769</v>
          </cell>
          <cell r="B183" t="str">
            <v>Current Opinion in Endocrinology, Diabetes &amp; Obesity</v>
          </cell>
          <cell r="C183" t="str">
            <v>1752-296X</v>
          </cell>
          <cell r="D183" t="str">
            <v>1752-2978</v>
          </cell>
          <cell r="E183" t="str">
            <v>https://ovidsp.ovid.com/ovidweb.cgi?T=JS&amp;NEWS=n&amp;CSC=Y&amp;PAGE=toc&amp;D=yrovft&amp;AN=01266029-000000000-00000</v>
          </cell>
          <cell r="F183" t="str">
            <v>http://journals.lww.com/co-endocrinology</v>
          </cell>
        </row>
        <row r="184">
          <cell r="A184">
            <v>1288770</v>
          </cell>
          <cell r="B184" t="str">
            <v>Current Opinion in Gastroenterology</v>
          </cell>
          <cell r="C184" t="str">
            <v>0267-1379</v>
          </cell>
          <cell r="D184" t="str">
            <v>1531-7056</v>
          </cell>
          <cell r="E184" t="str">
            <v>https://ovidsp.ovid.com/ovidweb.cgi?T=JS&amp;NEWS=n&amp;CSC=Y&amp;PAGE=toc&amp;D=yrovft&amp;AN=00001574-000000000-00000</v>
          </cell>
          <cell r="F184" t="str">
            <v>http://journals.lww.com/co-gastroenterology</v>
          </cell>
        </row>
        <row r="185">
          <cell r="A185">
            <v>1288771</v>
          </cell>
          <cell r="B185" t="str">
            <v>Current Opinion in Hematology</v>
          </cell>
          <cell r="C185" t="str">
            <v>1065-6251</v>
          </cell>
          <cell r="D185" t="str">
            <v>1531-7048</v>
          </cell>
          <cell r="E185" t="str">
            <v>https://ovidsp.ovid.com/ovidweb.cgi?T=JS&amp;NEWS=n&amp;CSC=Y&amp;PAGE=toc&amp;D=yrovft&amp;AN=00062752-000000000-00000</v>
          </cell>
          <cell r="F185" t="str">
            <v>http://journals.lww.com/co-hematology</v>
          </cell>
        </row>
        <row r="186">
          <cell r="A186">
            <v>1288772</v>
          </cell>
          <cell r="B186" t="str">
            <v>Current Opinion in Infectious Diseases</v>
          </cell>
          <cell r="C186" t="str">
            <v>0951-7375</v>
          </cell>
          <cell r="D186" t="str">
            <v>1473-6527</v>
          </cell>
          <cell r="E186" t="str">
            <v>https://ovidsp.ovid.com/ovidweb.cgi?T=JS&amp;NEWS=n&amp;CSC=Y&amp;PAGE=toc&amp;D=yrovft&amp;AN=00001432-000000000-00000</v>
          </cell>
          <cell r="F186" t="str">
            <v>http://journals.lww.com/co-infectiousdiseases</v>
          </cell>
        </row>
        <row r="187">
          <cell r="A187">
            <v>1288773</v>
          </cell>
          <cell r="B187" t="str">
            <v>Current Opinion in Lipidology</v>
          </cell>
          <cell r="C187" t="str">
            <v>0957-9672</v>
          </cell>
          <cell r="D187" t="str">
            <v>1473-6535</v>
          </cell>
          <cell r="E187" t="str">
            <v>https://ovidsp.ovid.com/ovidweb.cgi?T=JS&amp;NEWS=n&amp;CSC=Y&amp;PAGE=toc&amp;D=yrovft&amp;AN=00041433-000000000-00000</v>
          </cell>
          <cell r="F187" t="str">
            <v>http://journals.lww.com/co-lipidology</v>
          </cell>
        </row>
        <row r="188">
          <cell r="A188">
            <v>1288775</v>
          </cell>
          <cell r="B188" t="str">
            <v>Current Opinion in Nephrology &amp; Hypertension</v>
          </cell>
          <cell r="C188" t="str">
            <v>1062-4821</v>
          </cell>
          <cell r="D188" t="str">
            <v>1473-6543</v>
          </cell>
          <cell r="E188" t="str">
            <v>https://ovidsp.ovid.com/ovidweb.cgi?T=JS&amp;NEWS=n&amp;CSC=Y&amp;PAGE=toc&amp;D=yrovft&amp;AN=00041552-000000000-00000</v>
          </cell>
          <cell r="F188" t="str">
            <v>http://journals.lww.com/co-nephrolhypertens</v>
          </cell>
        </row>
        <row r="189">
          <cell r="A189">
            <v>1288774</v>
          </cell>
          <cell r="B189" t="str">
            <v>Current Opinion in Neurology</v>
          </cell>
          <cell r="C189" t="str">
            <v>1350-7540</v>
          </cell>
          <cell r="D189" t="str">
            <v>1473-6551</v>
          </cell>
          <cell r="E189" t="str">
            <v>https://ovidsp.ovid.com/ovidweb.cgi?T=JS&amp;NEWS=n&amp;CSC=Y&amp;PAGE=toc&amp;D=yrovft&amp;AN=00019052-000000000-00000</v>
          </cell>
          <cell r="F189" t="str">
            <v>http://journals.lww.com/co-neurology</v>
          </cell>
        </row>
        <row r="190">
          <cell r="A190">
            <v>1288776</v>
          </cell>
          <cell r="B190" t="str">
            <v>Current Opinion in Obstetrics &amp; Gynecology</v>
          </cell>
          <cell r="C190" t="str">
            <v>1040-872X</v>
          </cell>
          <cell r="D190" t="str">
            <v>1473-656X</v>
          </cell>
          <cell r="E190" t="str">
            <v>https://ovidsp.ovid.com/ovidweb.cgi?T=JS&amp;NEWS=n&amp;CSC=Y&amp;PAGE=toc&amp;D=yrovft&amp;AN=00001703-000000000-00000</v>
          </cell>
          <cell r="F190" t="str">
            <v>http://journals.lww.com/co-obgyn</v>
          </cell>
        </row>
        <row r="191">
          <cell r="A191">
            <v>1288777</v>
          </cell>
          <cell r="B191" t="str">
            <v>Current Opinion in Oncology</v>
          </cell>
          <cell r="C191" t="str">
            <v>1040-8746</v>
          </cell>
          <cell r="D191" t="str">
            <v>1531-703X</v>
          </cell>
          <cell r="E191" t="str">
            <v>https://ovidsp.ovid.com/ovidweb.cgi?T=JS&amp;NEWS=n&amp;CSC=Y&amp;PAGE=toc&amp;D=yrovft&amp;AN=00001622-000000000-00000</v>
          </cell>
          <cell r="F191" t="str">
            <v>http://journals.lww.com/co-oncology</v>
          </cell>
        </row>
        <row r="192">
          <cell r="A192">
            <v>1288778</v>
          </cell>
          <cell r="B192" t="str">
            <v>Current Opinion in Pediatrics</v>
          </cell>
          <cell r="C192" t="str">
            <v>1040-8703</v>
          </cell>
          <cell r="D192" t="str">
            <v>1531-698X</v>
          </cell>
          <cell r="E192" t="str">
            <v>https://ovidsp.ovid.com/ovidweb.cgi?T=JS&amp;NEWS=n&amp;CSC=Y&amp;PAGE=toc&amp;D=yrovft&amp;AN=00008480-000000000-00000</v>
          </cell>
          <cell r="F192" t="str">
            <v>http://journals.lww.com/co-pediatrics</v>
          </cell>
        </row>
        <row r="193">
          <cell r="A193">
            <v>1288779</v>
          </cell>
          <cell r="B193" t="str">
            <v>Current Opinion in Pulmonary Medicine</v>
          </cell>
          <cell r="C193" t="str">
            <v>1070-5287</v>
          </cell>
          <cell r="D193" t="str">
            <v>1531-6971</v>
          </cell>
          <cell r="E193" t="str">
            <v>https://ovidsp.ovid.com/ovidweb.cgi?T=JS&amp;NEWS=n&amp;CSC=Y&amp;PAGE=toc&amp;D=yrovft&amp;AN=00063198-000000000-00000</v>
          </cell>
          <cell r="F193" t="str">
            <v>http://journals.lww.com/co-pulmonarymedicine</v>
          </cell>
        </row>
        <row r="194">
          <cell r="A194">
            <v>1288780</v>
          </cell>
          <cell r="B194" t="str">
            <v>Current Opinion in Rheumatology</v>
          </cell>
          <cell r="C194" t="str">
            <v>1040-8711</v>
          </cell>
          <cell r="D194" t="str">
            <v>1531-6963</v>
          </cell>
          <cell r="E194" t="str">
            <v>https://ovidsp.ovid.com/ovidweb.cgi?T=JS&amp;NEWS=n&amp;CSC=Y&amp;PAGE=toc&amp;D=yrovft&amp;AN=00002281-000000000-00000</v>
          </cell>
          <cell r="F194" t="str">
            <v>http://journals.lww.com/co-rheumatology</v>
          </cell>
        </row>
        <row r="195">
          <cell r="A195">
            <v>1288744</v>
          </cell>
          <cell r="B195" t="str">
            <v>Current Researches in Anesthesia &amp; Analgesia</v>
          </cell>
          <cell r="C195" t="str">
            <v>0099-8125</v>
          </cell>
          <cell r="D195" t="str">
            <v>2380-8934</v>
          </cell>
          <cell r="E195" t="str">
            <v>https://ovidsp.ovid.com/ovidweb.cgi?T=JS&amp;NEWS=n&amp;CSC=Y&amp;PAGE=toc&amp;D=yrovft&amp;AN=01271212-000000000-00000</v>
          </cell>
          <cell r="F195" t="str">
            <v/>
          </cell>
        </row>
        <row r="196">
          <cell r="A196">
            <v>361525</v>
          </cell>
          <cell r="B196" t="str">
            <v>Cybernetics &amp; Systems Analysis</v>
          </cell>
          <cell r="C196" t="str">
            <v>1060-0396</v>
          </cell>
          <cell r="D196" t="str">
            <v>1573-8337</v>
          </cell>
          <cell r="E196" t="str">
            <v>https://ovidsp.ovid.com/ovidweb.cgi?T=JS&amp;NEWS=n&amp;CSC=Y&amp;PAGE=toc&amp;D=yrovft&amp;AN=00009143-000000000-00000</v>
          </cell>
          <cell r="F196" t="str">
            <v/>
          </cell>
        </row>
        <row r="197">
          <cell r="A197">
            <v>361525</v>
          </cell>
          <cell r="B197" t="str">
            <v>Cytotechnology</v>
          </cell>
          <cell r="C197" t="str">
            <v>0920-9069</v>
          </cell>
          <cell r="D197" t="str">
            <v>1573-0778</v>
          </cell>
          <cell r="E197" t="str">
            <v>https://ovidsp.ovid.com/ovidweb.cgi?T=JS&amp;NEWS=n&amp;CSC=Y&amp;PAGE=toc&amp;D=yrovft&amp;AN=00009146-000000000-00000</v>
          </cell>
          <cell r="F197" t="str">
            <v/>
          </cell>
        </row>
        <row r="198">
          <cell r="A198">
            <v>361525</v>
          </cell>
          <cell r="B198" t="str">
            <v>Czechoslovak Journal of Physics</v>
          </cell>
          <cell r="C198" t="str">
            <v>0011-4626</v>
          </cell>
          <cell r="D198" t="str">
            <v>1572-9486</v>
          </cell>
          <cell r="E198" t="str">
            <v>https://ovidsp.ovid.com/ovidweb.cgi?T=JS&amp;NEWS=n&amp;CSC=Y&amp;PAGE=toc&amp;D=yrovft&amp;AN=00009147-000000000-00000</v>
          </cell>
          <cell r="F198" t="str">
            <v/>
          </cell>
        </row>
        <row r="199">
          <cell r="A199">
            <v>361525</v>
          </cell>
          <cell r="B199" t="str">
            <v>Czechoslovak Mathematical Journal</v>
          </cell>
          <cell r="C199" t="str">
            <v>0011-4642</v>
          </cell>
          <cell r="D199" t="str">
            <v>1572-9141</v>
          </cell>
          <cell r="E199" t="str">
            <v>https://ovidsp.ovid.com/ovidweb.cgi?T=JS&amp;NEWS=n&amp;CSC=Y&amp;PAGE=toc&amp;D=yrovft&amp;AN=00134586-000000000-00000</v>
          </cell>
          <cell r="F199" t="str">
            <v/>
          </cell>
        </row>
        <row r="200">
          <cell r="A200">
            <v>361525</v>
          </cell>
          <cell r="B200" t="str">
            <v>Data Mining and Knowledge Discovery</v>
          </cell>
          <cell r="C200" t="str">
            <v>1384-5810</v>
          </cell>
          <cell r="D200" t="str">
            <v>1573-756X</v>
          </cell>
          <cell r="E200" t="str">
            <v>https://ovidsp.ovid.com/ovidweb.cgi?T=JS&amp;NEWS=n&amp;CSC=Y&amp;PAGE=toc&amp;D=yrovft&amp;AN=00124422-000000000-00000</v>
          </cell>
          <cell r="F200" t="str">
            <v/>
          </cell>
        </row>
        <row r="201">
          <cell r="A201">
            <v>361525</v>
          </cell>
          <cell r="B201" t="str">
            <v>De Economist</v>
          </cell>
          <cell r="C201" t="str">
            <v>0013-063X</v>
          </cell>
          <cell r="D201" t="str">
            <v>1572-9982</v>
          </cell>
          <cell r="E201" t="str">
            <v>https://ovidsp.ovid.com/ovidweb.cgi?T=JS&amp;NEWS=n&amp;CSC=Y&amp;PAGE=toc&amp;D=yrovft&amp;AN=00040620-000000000-00000</v>
          </cell>
          <cell r="F201" t="str">
            <v/>
          </cell>
        </row>
        <row r="202">
          <cell r="A202">
            <v>361525</v>
          </cell>
          <cell r="B202" t="str">
            <v>Design Automation for Embedded Systems</v>
          </cell>
          <cell r="C202" t="str">
            <v>0929-5585</v>
          </cell>
          <cell r="D202" t="str">
            <v>1572-8080</v>
          </cell>
          <cell r="E202" t="str">
            <v>https://ovidsp.ovid.com/ovidweb.cgi?T=JS&amp;NEWS=n&amp;CSC=Y&amp;PAGE=toc&amp;D=yrovft&amp;AN=00045962-000000000-00000</v>
          </cell>
          <cell r="F202" t="str">
            <v/>
          </cell>
        </row>
        <row r="203">
          <cell r="A203">
            <v>361525</v>
          </cell>
          <cell r="B203" t="str">
            <v>Designs, Codes and Cryptography</v>
          </cell>
          <cell r="C203" t="str">
            <v>0925-1022</v>
          </cell>
          <cell r="D203" t="str">
            <v>1573-7586</v>
          </cell>
          <cell r="E203" t="str">
            <v>https://ovidsp.ovid.com/ovidweb.cgi?T=JS&amp;NEWS=n&amp;CSC=Y&amp;PAGE=toc&amp;D=yrovft&amp;AN=00123454-000000000-00000</v>
          </cell>
          <cell r="F203" t="str">
            <v/>
          </cell>
        </row>
        <row r="204">
          <cell r="A204">
            <v>361525</v>
          </cell>
          <cell r="B204" t="str">
            <v>Dialectical Anthropology</v>
          </cell>
          <cell r="C204" t="str">
            <v>0304-4092</v>
          </cell>
          <cell r="D204" t="str">
            <v>1573-0786</v>
          </cell>
          <cell r="E204" t="str">
            <v>https://ovidsp.ovid.com/ovidweb.cgi?T=JS&amp;NEWS=n&amp;CSC=Y&amp;PAGE=toc&amp;D=yrovft&amp;AN=00024161-000000000-00000</v>
          </cell>
          <cell r="F204" t="str">
            <v/>
          </cell>
        </row>
        <row r="205">
          <cell r="A205">
            <v>361525</v>
          </cell>
          <cell r="B205" t="str">
            <v>Differential Equations</v>
          </cell>
          <cell r="C205" t="str">
            <v>0012-2661</v>
          </cell>
          <cell r="D205" t="str">
            <v>1608-3083</v>
          </cell>
          <cell r="E205" t="str">
            <v>https://ovidsp.ovid.com/ovidweb.cgi?T=JS&amp;NEWS=n&amp;CSC=Y&amp;PAGE=toc&amp;D=yrovft&amp;AN=00133321-000000000-00000</v>
          </cell>
          <cell r="F205" t="str">
            <v/>
          </cell>
        </row>
        <row r="206">
          <cell r="A206">
            <v>379619</v>
          </cell>
          <cell r="B206" t="str">
            <v>Digestive Diseases &amp; Sciences</v>
          </cell>
          <cell r="C206" t="str">
            <v>0163-2116</v>
          </cell>
          <cell r="D206" t="str">
            <v>1573-2568</v>
          </cell>
          <cell r="E206" t="str">
            <v>https://ovidsp.ovid.com/ovidweb.cgi?T=JS&amp;NEWS=n&amp;CSC=Y&amp;PAGE=toc&amp;D=yrovft&amp;AN=00003455-000000000-00000</v>
          </cell>
          <cell r="F206" t="str">
            <v/>
          </cell>
        </row>
        <row r="207">
          <cell r="A207">
            <v>361525</v>
          </cell>
          <cell r="B207" t="str">
            <v>Discrete Event Dynamic Systems: Theory &amp; Applications</v>
          </cell>
          <cell r="C207" t="str">
            <v>0924-6703</v>
          </cell>
          <cell r="D207" t="str">
            <v>1573-7594</v>
          </cell>
          <cell r="E207" t="str">
            <v>https://ovidsp.ovid.com/ovidweb.cgi?T=JS&amp;NEWS=n&amp;CSC=Y&amp;PAGE=toc&amp;D=yrovft&amp;AN=00042802-000000000-00000</v>
          </cell>
          <cell r="F207" t="str">
            <v/>
          </cell>
        </row>
        <row r="208">
          <cell r="A208">
            <v>1288783</v>
          </cell>
          <cell r="B208" t="str">
            <v>Diseases of the Colon &amp; Rectum</v>
          </cell>
          <cell r="C208" t="str">
            <v>0012-3706</v>
          </cell>
          <cell r="D208" t="str">
            <v>1530-0358</v>
          </cell>
          <cell r="E208" t="str">
            <v>https://ovidsp.ovid.com/ovidweb.cgi?T=JS&amp;NEWS=n&amp;CSC=Y&amp;PAGE=toc&amp;D=yrovft&amp;AN=00003453-000000000-00000</v>
          </cell>
          <cell r="F208" t="str">
            <v>http://journals.lww.com/dcrjournal</v>
          </cell>
        </row>
        <row r="209">
          <cell r="A209">
            <v>361525</v>
          </cell>
          <cell r="B209" t="str">
            <v>Distributed &amp; Parallel Databases</v>
          </cell>
          <cell r="C209" t="str">
            <v>0926-8782</v>
          </cell>
          <cell r="D209" t="str">
            <v>1573-7578</v>
          </cell>
          <cell r="E209" t="str">
            <v>https://ovidsp.ovid.com/ovidweb.cgi?T=JS&amp;NEWS=n&amp;CSC=Y&amp;PAGE=toc&amp;D=yrovft&amp;AN=00019431-000000000-00000</v>
          </cell>
          <cell r="F209" t="str">
            <v/>
          </cell>
        </row>
        <row r="210">
          <cell r="A210">
            <v>361525</v>
          </cell>
          <cell r="B210" t="str">
            <v>Documenta Ophthalmologica</v>
          </cell>
          <cell r="C210" t="str">
            <v>0012-4486</v>
          </cell>
          <cell r="D210" t="str">
            <v>1573-2622</v>
          </cell>
          <cell r="E210" t="str">
            <v>https://ovidsp.ovid.com/ovidweb.cgi?T=JS&amp;NEWS=n&amp;CSC=Y&amp;PAGE=toc&amp;D=yrovft&amp;AN=00003475-000000000-00000</v>
          </cell>
          <cell r="F210" t="str">
            <v/>
          </cell>
        </row>
        <row r="211">
          <cell r="A211">
            <v>361525</v>
          </cell>
          <cell r="B211" t="str">
            <v>Doklady Biochemistry</v>
          </cell>
          <cell r="C211" t="str">
            <v>0012-4958</v>
          </cell>
          <cell r="D211" t="str">
            <v/>
          </cell>
          <cell r="E211" t="str">
            <v>https://ovidsp.ovid.com/ovidweb.cgi?T=JS&amp;NEWS=n&amp;CSC=Y&amp;PAGE=toc&amp;D=yrovft&amp;AN=00030089-000000000-00000</v>
          </cell>
          <cell r="F211" t="str">
            <v/>
          </cell>
        </row>
        <row r="212">
          <cell r="A212">
            <v>361525</v>
          </cell>
          <cell r="B212" t="str">
            <v>Doklady Biochemistry &amp; Biophysics</v>
          </cell>
          <cell r="C212" t="str">
            <v>1607-6729</v>
          </cell>
          <cell r="D212" t="str">
            <v>1608-3091</v>
          </cell>
          <cell r="E212" t="str">
            <v>https://ovidsp.ovid.com/ovidweb.cgi?T=JS&amp;NEWS=n&amp;CSC=Y&amp;PAGE=toc&amp;D=yrovft&amp;AN=00131731-000000000-00000</v>
          </cell>
          <cell r="F212" t="str">
            <v/>
          </cell>
        </row>
        <row r="213">
          <cell r="A213">
            <v>361525</v>
          </cell>
          <cell r="B213" t="str">
            <v>Doklady Biological Sciences</v>
          </cell>
          <cell r="C213" t="str">
            <v>0012-4966</v>
          </cell>
          <cell r="D213" t="str">
            <v>1608-3105</v>
          </cell>
          <cell r="E213" t="str">
            <v>https://ovidsp.ovid.com/ovidweb.cgi?T=JS&amp;NEWS=n&amp;CSC=Y&amp;PAGE=toc&amp;D=yrovft&amp;AN=00030090-000000000-00000</v>
          </cell>
          <cell r="F213" t="str">
            <v/>
          </cell>
        </row>
        <row r="214">
          <cell r="A214">
            <v>361525</v>
          </cell>
          <cell r="B214" t="str">
            <v>Doklady Biophysics</v>
          </cell>
          <cell r="C214" t="str">
            <v>0012-4974</v>
          </cell>
          <cell r="D214" t="str">
            <v>1573-8930</v>
          </cell>
          <cell r="E214" t="str">
            <v>https://ovidsp.ovid.com/ovidweb.cgi?T=JS&amp;NEWS=n&amp;CSC=Y&amp;PAGE=toc&amp;D=yrovft&amp;AN=00030091-000000000-00000</v>
          </cell>
          <cell r="F214" t="str">
            <v/>
          </cell>
        </row>
        <row r="215">
          <cell r="A215">
            <v>361525</v>
          </cell>
          <cell r="B215" t="str">
            <v>Doklady Botanical Sciences</v>
          </cell>
          <cell r="C215" t="str">
            <v>0012-4982</v>
          </cell>
          <cell r="D215" t="str">
            <v>1573-8442</v>
          </cell>
          <cell r="E215" t="str">
            <v>https://ovidsp.ovid.com/ovidweb.cgi?T=JS&amp;NEWS=n&amp;CSC=Y&amp;PAGE=toc&amp;D=yrovft&amp;AN=00030093-000000000-00000</v>
          </cell>
          <cell r="F215" t="str">
            <v/>
          </cell>
        </row>
        <row r="216">
          <cell r="A216">
            <v>361525</v>
          </cell>
          <cell r="B216" t="str">
            <v>Doklady Chemical Technology</v>
          </cell>
          <cell r="C216" t="str">
            <v>0012-4990</v>
          </cell>
          <cell r="D216" t="str">
            <v>1573-8957</v>
          </cell>
          <cell r="E216" t="str">
            <v>https://ovidsp.ovid.com/ovidweb.cgi?T=JS&amp;NEWS=n&amp;CSC=Y&amp;PAGE=toc&amp;D=yrovft&amp;AN=00020740-000000000-00000</v>
          </cell>
          <cell r="F216" t="str">
            <v/>
          </cell>
        </row>
        <row r="217">
          <cell r="A217">
            <v>361525</v>
          </cell>
          <cell r="B217" t="str">
            <v>Doklady Chemistry</v>
          </cell>
          <cell r="C217" t="str">
            <v>0012-5008</v>
          </cell>
          <cell r="D217" t="str">
            <v>1608-3113</v>
          </cell>
          <cell r="E217" t="str">
            <v>https://ovidsp.ovid.com/ovidweb.cgi?T=JS&amp;NEWS=n&amp;CSC=Y&amp;PAGE=toc&amp;D=yrovft&amp;AN=00129220-000000000-00000</v>
          </cell>
          <cell r="F217" t="str">
            <v/>
          </cell>
        </row>
        <row r="218">
          <cell r="A218">
            <v>361525</v>
          </cell>
          <cell r="B218" t="str">
            <v>Doklady Physical Chemistry</v>
          </cell>
          <cell r="C218" t="str">
            <v>0012-5016</v>
          </cell>
          <cell r="D218" t="str">
            <v>1608-3121</v>
          </cell>
          <cell r="E218" t="str">
            <v>https://ovidsp.ovid.com/ovidweb.cgi?T=JS&amp;NEWS=n&amp;CSC=Y&amp;PAGE=toc&amp;D=yrovft&amp;AN=00129223-000000000-00000</v>
          </cell>
          <cell r="F218" t="str">
            <v/>
          </cell>
        </row>
        <row r="219">
          <cell r="A219">
            <v>361525</v>
          </cell>
          <cell r="B219" t="str">
            <v>Dreaming</v>
          </cell>
          <cell r="C219" t="str">
            <v>1053-0797</v>
          </cell>
          <cell r="D219" t="str">
            <v/>
          </cell>
          <cell r="E219" t="str">
            <v>https://ovidsp.ovid.com/ovidweb.cgi?T=JS&amp;NEWS=n&amp;CSC=Y&amp;PAGE=toc&amp;D=yrovft&amp;AN=00012188-000000000-00000</v>
          </cell>
          <cell r="F219" t="str">
            <v/>
          </cell>
        </row>
        <row r="220">
          <cell r="A220">
            <v>361525</v>
          </cell>
          <cell r="B220" t="str">
            <v>Dynamics &amp; Control</v>
          </cell>
          <cell r="C220" t="str">
            <v>0925-4668</v>
          </cell>
          <cell r="D220" t="str">
            <v>1573-8450</v>
          </cell>
          <cell r="E220" t="str">
            <v>https://ovidsp.ovid.com/ovidweb.cgi?T=JS&amp;NEWS=n&amp;CSC=Y&amp;PAGE=toc&amp;D=yrovft&amp;AN=00022554-000000000-00000</v>
          </cell>
          <cell r="F220" t="str">
            <v/>
          </cell>
        </row>
        <row r="221">
          <cell r="A221">
            <v>361525</v>
          </cell>
          <cell r="B221" t="str">
            <v>Early Childhood Education Journal</v>
          </cell>
          <cell r="C221" t="str">
            <v>1082-3301</v>
          </cell>
          <cell r="D221" t="str">
            <v>1573-1707</v>
          </cell>
          <cell r="E221" t="str">
            <v>https://ovidsp.ovid.com/ovidweb.cgi?T=JS&amp;NEWS=n&amp;CSC=Y&amp;PAGE=toc&amp;D=yrovft&amp;AN=00045998-000000000-00000</v>
          </cell>
          <cell r="F221" t="str">
            <v/>
          </cell>
        </row>
        <row r="222">
          <cell r="A222">
            <v>361525</v>
          </cell>
          <cell r="B222" t="str">
            <v>Earth, Moon, and Planets</v>
          </cell>
          <cell r="C222" t="str">
            <v>0167-9295</v>
          </cell>
          <cell r="D222" t="str">
            <v>1573-0794</v>
          </cell>
          <cell r="E222" t="str">
            <v>https://ovidsp.ovid.com/ovidweb.cgi?T=JS&amp;NEWS=n&amp;CSC=Y&amp;PAGE=toc&amp;D=yrovft&amp;AN=00009179-000000000-00000</v>
          </cell>
          <cell r="F222" t="str">
            <v/>
          </cell>
        </row>
        <row r="223">
          <cell r="A223">
            <v>361525</v>
          </cell>
          <cell r="B223" t="str">
            <v>EC Tax Review</v>
          </cell>
          <cell r="C223" t="str">
            <v>0928-2750</v>
          </cell>
          <cell r="D223" t="str">
            <v>1875-8363</v>
          </cell>
          <cell r="E223" t="str">
            <v>https://ovidsp.ovid.com/ovidweb.cgi?T=JS&amp;NEWS=n&amp;CSC=Y&amp;PAGE=toc&amp;D=yrovft&amp;AN=00134589-000000000-00000</v>
          </cell>
          <cell r="F223" t="str">
            <v/>
          </cell>
        </row>
        <row r="224">
          <cell r="A224">
            <v>361525</v>
          </cell>
          <cell r="B224" t="str">
            <v>Economics of Planning</v>
          </cell>
          <cell r="C224" t="str">
            <v>0013-0451</v>
          </cell>
          <cell r="D224" t="str">
            <v>1573-0808</v>
          </cell>
          <cell r="E224" t="str">
            <v>https://ovidsp.ovid.com/ovidweb.cgi?T=JS&amp;NEWS=n&amp;CSC=Y&amp;PAGE=toc&amp;D=yrovft&amp;AN=00043579-000000000-00000</v>
          </cell>
          <cell r="F224" t="str">
            <v/>
          </cell>
        </row>
        <row r="225">
          <cell r="A225">
            <v>361525</v>
          </cell>
          <cell r="B225" t="str">
            <v>Ecotoxicology</v>
          </cell>
          <cell r="C225" t="str">
            <v>0963-9292</v>
          </cell>
          <cell r="D225" t="str">
            <v>1573-3017</v>
          </cell>
          <cell r="E225" t="str">
            <v>https://ovidsp.ovid.com/ovidweb.cgi?T=JS&amp;NEWS=n&amp;CSC=Y&amp;PAGE=toc&amp;D=yrovft&amp;AN=00025544-000000000-00000</v>
          </cell>
          <cell r="F225" t="str">
            <v/>
          </cell>
        </row>
        <row r="226">
          <cell r="A226">
            <v>361525</v>
          </cell>
          <cell r="B226" t="str">
            <v>Education and Information Technologies</v>
          </cell>
          <cell r="C226" t="str">
            <v>1360-2357</v>
          </cell>
          <cell r="D226" t="str">
            <v>1573-7608</v>
          </cell>
          <cell r="E226" t="str">
            <v>https://ovidsp.ovid.com/ovidweb.cgi?T=JS&amp;NEWS=n&amp;CSC=Y&amp;PAGE=toc&amp;D=yrovft&amp;AN=00124627-000000000-00000</v>
          </cell>
          <cell r="F226" t="str">
            <v/>
          </cell>
        </row>
        <row r="227">
          <cell r="A227">
            <v>361525</v>
          </cell>
          <cell r="B227" t="str">
            <v>Educational Psychology Review</v>
          </cell>
          <cell r="C227" t="str">
            <v>1040-726X</v>
          </cell>
          <cell r="D227" t="str">
            <v>1573-336X</v>
          </cell>
          <cell r="E227" t="str">
            <v>https://ovidsp.ovid.com/ovidweb.cgi?T=JS&amp;NEWS=n&amp;CSC=Y&amp;PAGE=toc&amp;D=yrovft&amp;AN=00012125-000000000-00000</v>
          </cell>
          <cell r="F227" t="str">
            <v/>
          </cell>
        </row>
        <row r="228">
          <cell r="A228">
            <v>361525</v>
          </cell>
          <cell r="B228" t="str">
            <v>Educational Research for Policy and Practice</v>
          </cell>
          <cell r="C228" t="str">
            <v>1570-2081</v>
          </cell>
          <cell r="D228" t="str">
            <v>1573-1723</v>
          </cell>
          <cell r="E228" t="str">
            <v>https://ovidsp.ovid.com/ovidweb.cgi?T=JS&amp;NEWS=n&amp;CSC=Y&amp;PAGE=toc&amp;D=yrovft&amp;AN=00139107-000000000-00000</v>
          </cell>
          <cell r="F228" t="str">
            <v/>
          </cell>
        </row>
        <row r="229">
          <cell r="A229">
            <v>361525</v>
          </cell>
          <cell r="B229" t="str">
            <v>Educational Studies in Mathematics</v>
          </cell>
          <cell r="C229" t="str">
            <v>0013-1954</v>
          </cell>
          <cell r="D229" t="str">
            <v>1573-0816</v>
          </cell>
          <cell r="E229" t="str">
            <v>https://ovidsp.ovid.com/ovidweb.cgi?T=JS&amp;NEWS=n&amp;CSC=Y&amp;PAGE=toc&amp;D=yrovft&amp;AN=00015281-000000000-00000</v>
          </cell>
          <cell r="F229" t="str">
            <v/>
          </cell>
        </row>
        <row r="230">
          <cell r="A230">
            <v>361525</v>
          </cell>
          <cell r="B230" t="str">
            <v>Electronic Commerce Research</v>
          </cell>
          <cell r="C230" t="str">
            <v>1389-5753</v>
          </cell>
          <cell r="D230" t="str">
            <v>1572-9362</v>
          </cell>
          <cell r="E230" t="str">
            <v>https://ovidsp.ovid.com/ovidweb.cgi?T=JS&amp;NEWS=n&amp;CSC=Y&amp;PAGE=toc&amp;D=yrovft&amp;AN=00130952-000000000-00000</v>
          </cell>
          <cell r="F230" t="str">
            <v/>
          </cell>
        </row>
        <row r="231">
          <cell r="A231">
            <v>361525</v>
          </cell>
          <cell r="B231" t="str">
            <v>Electronic Communication Law Review</v>
          </cell>
          <cell r="C231" t="str">
            <v>1570-2294</v>
          </cell>
          <cell r="D231" t="str">
            <v>2212-0807</v>
          </cell>
          <cell r="E231" t="str">
            <v>https://ovidsp.ovid.com/ovidweb.cgi?T=JS&amp;NEWS=n&amp;CSC=Y&amp;PAGE=toc&amp;D=yrovft&amp;AN=00136650-000000000-00000</v>
          </cell>
          <cell r="F231" t="str">
            <v/>
          </cell>
        </row>
        <row r="232">
          <cell r="A232">
            <v>361525</v>
          </cell>
          <cell r="B232" t="str">
            <v>Empirica</v>
          </cell>
          <cell r="C232" t="str">
            <v>0340-8744</v>
          </cell>
          <cell r="D232" t="str">
            <v>1573-6911</v>
          </cell>
          <cell r="E232" t="str">
            <v>https://ovidsp.ovid.com/ovidweb.cgi?T=JS&amp;NEWS=n&amp;CSC=Y&amp;PAGE=toc&amp;D=yrovft&amp;AN=00045916-000000000-00000</v>
          </cell>
          <cell r="F232" t="str">
            <v/>
          </cell>
        </row>
        <row r="233">
          <cell r="A233">
            <v>361525</v>
          </cell>
          <cell r="B233" t="str">
            <v>Empirical Software Engineering: an International Journal</v>
          </cell>
          <cell r="C233" t="str">
            <v>1382-3256</v>
          </cell>
          <cell r="D233" t="str">
            <v>1573-7616</v>
          </cell>
          <cell r="E233" t="str">
            <v>https://ovidsp.ovid.com/ovidweb.cgi?T=JS&amp;NEWS=n&amp;CSC=Y&amp;PAGE=toc&amp;D=yrovft&amp;AN=00061110-000000000-00000</v>
          </cell>
          <cell r="F233" t="str">
            <v/>
          </cell>
        </row>
        <row r="234">
          <cell r="A234">
            <v>361525</v>
          </cell>
          <cell r="B234" t="str">
            <v>Employee Responsibilities and Rights Journal</v>
          </cell>
          <cell r="C234" t="str">
            <v>0892-7545</v>
          </cell>
          <cell r="D234" t="str">
            <v>1573-3378</v>
          </cell>
          <cell r="E234" t="str">
            <v>https://ovidsp.ovid.com/ovidweb.cgi?T=JS&amp;NEWS=n&amp;CSC=Y&amp;PAGE=toc&amp;D=yrovft&amp;AN=00012129-000000000-00000</v>
          </cell>
          <cell r="F234" t="str">
            <v/>
          </cell>
        </row>
        <row r="235">
          <cell r="A235">
            <v>361525</v>
          </cell>
          <cell r="B235" t="str">
            <v>Entomologia Experimentalis et Applicata</v>
          </cell>
          <cell r="C235" t="str">
            <v>0013-8703</v>
          </cell>
          <cell r="D235" t="str">
            <v>1570-7458</v>
          </cell>
          <cell r="E235" t="str">
            <v>https://ovidsp.ovid.com/ovidweb.cgi?T=JS&amp;NEWS=n&amp;CSC=Y&amp;PAGE=toc&amp;D=yrovft&amp;AN=00009232-000000000-00000</v>
          </cell>
          <cell r="F235" t="str">
            <v/>
          </cell>
        </row>
        <row r="236">
          <cell r="A236">
            <v>361525</v>
          </cell>
          <cell r="B236" t="str">
            <v>Environment, Development and Sustainability</v>
          </cell>
          <cell r="C236" t="str">
            <v>1387-585X</v>
          </cell>
          <cell r="D236" t="str">
            <v>1573-2975</v>
          </cell>
          <cell r="E236" t="str">
            <v>https://ovidsp.ovid.com/ovidweb.cgi?T=JS&amp;NEWS=n&amp;CSC=Y&amp;PAGE=toc&amp;D=yrovft&amp;AN=00133565-000000000-00000</v>
          </cell>
          <cell r="F236" t="str">
            <v/>
          </cell>
        </row>
        <row r="237">
          <cell r="A237">
            <v>361525</v>
          </cell>
          <cell r="B237" t="str">
            <v>Environmental and Ecological Statistics</v>
          </cell>
          <cell r="C237" t="str">
            <v>1352-8505</v>
          </cell>
          <cell r="D237" t="str">
            <v>1573-3009</v>
          </cell>
          <cell r="E237" t="str">
            <v>https://ovidsp.ovid.com/ovidweb.cgi?T=JS&amp;NEWS=n&amp;CSC=Y&amp;PAGE=toc&amp;D=yrovft&amp;AN=00061037-000000000-00000</v>
          </cell>
          <cell r="F237" t="str">
            <v/>
          </cell>
        </row>
        <row r="238">
          <cell r="A238">
            <v>361525</v>
          </cell>
          <cell r="B238" t="str">
            <v>Environmental and Resource Economics</v>
          </cell>
          <cell r="C238" t="str">
            <v>0924-6460</v>
          </cell>
          <cell r="D238" t="str">
            <v>1573-1502</v>
          </cell>
          <cell r="E238" t="str">
            <v>https://ovidsp.ovid.com/ovidweb.cgi?T=JS&amp;NEWS=n&amp;CSC=Y&amp;PAGE=toc&amp;D=yrovft&amp;AN=00041836-000000000-00000</v>
          </cell>
          <cell r="F238" t="str">
            <v/>
          </cell>
        </row>
        <row r="239">
          <cell r="A239">
            <v>361525</v>
          </cell>
          <cell r="B239" t="str">
            <v>Environmental Biology of Fishes</v>
          </cell>
          <cell r="C239" t="str">
            <v>0378-1909</v>
          </cell>
          <cell r="D239" t="str">
            <v>1573-5133</v>
          </cell>
          <cell r="E239" t="str">
            <v>https://ovidsp.ovid.com/ovidweb.cgi?T=JS&amp;NEWS=n&amp;CSC=Y&amp;PAGE=toc&amp;D=yrovft&amp;AN=00009238-000000000-00000</v>
          </cell>
          <cell r="F239" t="str">
            <v/>
          </cell>
        </row>
        <row r="240">
          <cell r="A240">
            <v>361525</v>
          </cell>
          <cell r="B240" t="str">
            <v>Environmental Fluid Mechanics</v>
          </cell>
          <cell r="C240" t="str">
            <v>1567-7419</v>
          </cell>
          <cell r="D240" t="str">
            <v>1573-1510</v>
          </cell>
          <cell r="E240" t="str">
            <v>https://ovidsp.ovid.com/ovidweb.cgi?T=JS&amp;NEWS=n&amp;CSC=Y&amp;PAGE=toc&amp;D=yrovft&amp;AN=00131736-000000000-00000</v>
          </cell>
          <cell r="F240" t="str">
            <v/>
          </cell>
        </row>
        <row r="241">
          <cell r="A241">
            <v>361525</v>
          </cell>
          <cell r="B241" t="str">
            <v>Environmental Geochemistry and Health</v>
          </cell>
          <cell r="C241" t="str">
            <v>0269-4042</v>
          </cell>
          <cell r="D241" t="str">
            <v>1573-2983</v>
          </cell>
          <cell r="E241" t="str">
            <v>https://ovidsp.ovid.com/ovidweb.cgi?T=JS&amp;NEWS=n&amp;CSC=Y&amp;PAGE=toc&amp;D=yrovft&amp;AN=00079151-000000000-00000</v>
          </cell>
          <cell r="F241" t="str">
            <v/>
          </cell>
        </row>
        <row r="242">
          <cell r="A242">
            <v>361525</v>
          </cell>
          <cell r="B242" t="str">
            <v>Environmental Modeling &amp; Assessment</v>
          </cell>
          <cell r="C242" t="str">
            <v>1420-2026</v>
          </cell>
          <cell r="D242" t="str">
            <v>1573-2967</v>
          </cell>
          <cell r="E242" t="str">
            <v>https://ovidsp.ovid.com/ovidweb.cgi?T=JS&amp;NEWS=n&amp;CSC=Y&amp;PAGE=toc&amp;D=yrovft&amp;AN=00128404-000000000-00000</v>
          </cell>
          <cell r="F242" t="str">
            <v/>
          </cell>
        </row>
        <row r="243">
          <cell r="A243">
            <v>361525</v>
          </cell>
          <cell r="B243" t="str">
            <v>Environmental Monitoring and Assessment</v>
          </cell>
          <cell r="C243" t="str">
            <v>0167-6369</v>
          </cell>
          <cell r="D243" t="str">
            <v>1573-2959</v>
          </cell>
          <cell r="E243" t="str">
            <v>https://ovidsp.ovid.com/ovidweb.cgi?T=JS&amp;NEWS=n&amp;CSC=Y&amp;PAGE=toc&amp;D=yrovft&amp;AN=00009243-000000000-00000</v>
          </cell>
          <cell r="F243" t="str">
            <v/>
          </cell>
        </row>
        <row r="244">
          <cell r="A244">
            <v>1288785</v>
          </cell>
          <cell r="B244" t="str">
            <v>Epidemiology</v>
          </cell>
          <cell r="C244" t="str">
            <v>1044-3983</v>
          </cell>
          <cell r="D244" t="str">
            <v>1531-5487</v>
          </cell>
          <cell r="E244" t="str">
            <v>https://ovidsp.ovid.com/ovidweb.cgi?T=JS&amp;NEWS=n&amp;CSC=Y&amp;PAGE=toc&amp;D=yrovft&amp;AN=00001648-000000000-00000</v>
          </cell>
          <cell r="F244" t="str">
            <v>http://journals.lww.com/epidem</v>
          </cell>
        </row>
        <row r="245">
          <cell r="A245">
            <v>361525</v>
          </cell>
          <cell r="B245" t="str">
            <v>Erkenntnis</v>
          </cell>
          <cell r="C245" t="str">
            <v>0165-0106</v>
          </cell>
          <cell r="D245" t="str">
            <v>1572-8420</v>
          </cell>
          <cell r="E245" t="str">
            <v>https://ovidsp.ovid.com/ovidweb.cgi?T=JS&amp;NEWS=n&amp;CSC=Y&amp;PAGE=toc&amp;D=yrovft&amp;AN=00046114-000000000-00000</v>
          </cell>
          <cell r="F245" t="str">
            <v/>
          </cell>
        </row>
        <row r="246">
          <cell r="A246">
            <v>361525</v>
          </cell>
          <cell r="B246" t="str">
            <v>Ethical Theory and Moral Practice</v>
          </cell>
          <cell r="C246" t="str">
            <v>1386-2820</v>
          </cell>
          <cell r="D246" t="str">
            <v>1572-8447</v>
          </cell>
          <cell r="E246" t="str">
            <v>https://ovidsp.ovid.com/ovidweb.cgi?T=JS&amp;NEWS=n&amp;CSC=Y&amp;PAGE=toc&amp;D=yrovft&amp;AN=00126915-000000000-00000</v>
          </cell>
          <cell r="F246" t="str">
            <v/>
          </cell>
        </row>
        <row r="247">
          <cell r="A247">
            <v>361525</v>
          </cell>
          <cell r="B247" t="str">
            <v>Ethics and Information Technology</v>
          </cell>
          <cell r="C247" t="str">
            <v>1388-1957</v>
          </cell>
          <cell r="D247" t="str">
            <v>1572-8439</v>
          </cell>
          <cell r="E247" t="str">
            <v>https://ovidsp.ovid.com/ovidweb.cgi?T=JS&amp;NEWS=n&amp;CSC=Y&amp;PAGE=toc&amp;D=yrovft&amp;AN=00126454-000000000-00000</v>
          </cell>
          <cell r="F247" t="str">
            <v/>
          </cell>
        </row>
        <row r="248">
          <cell r="A248">
            <v>361525</v>
          </cell>
          <cell r="B248" t="str">
            <v>Euphytica</v>
          </cell>
          <cell r="C248" t="str">
            <v>0014-2336</v>
          </cell>
          <cell r="D248" t="str">
            <v>1573-5060</v>
          </cell>
          <cell r="E248" t="str">
            <v>https://ovidsp.ovid.com/ovidweb.cgi?T=JS&amp;NEWS=n&amp;CSC=Y&amp;PAGE=toc&amp;D=yrovft&amp;AN=00009267-000000000-00000</v>
          </cell>
          <cell r="F248" t="str">
            <v/>
          </cell>
        </row>
        <row r="249">
          <cell r="A249">
            <v>361525</v>
          </cell>
          <cell r="B249" t="str">
            <v>European Business Law Review</v>
          </cell>
          <cell r="C249" t="str">
            <v>0959-6941</v>
          </cell>
          <cell r="D249" t="str">
            <v>1875-841X</v>
          </cell>
          <cell r="E249" t="str">
            <v>https://ovidsp.ovid.com/ovidweb.cgi?T=JS&amp;NEWS=n&amp;CSC=Y&amp;PAGE=toc&amp;D=yrovft&amp;AN=00131718-000000000-00000</v>
          </cell>
          <cell r="F249" t="str">
            <v/>
          </cell>
        </row>
        <row r="250">
          <cell r="A250">
            <v>361525</v>
          </cell>
          <cell r="B250" t="str">
            <v>European Environmental Law Review</v>
          </cell>
          <cell r="C250" t="str">
            <v>0966-1646</v>
          </cell>
          <cell r="D250" t="str">
            <v>1875-8428</v>
          </cell>
          <cell r="E250" t="str">
            <v>https://ovidsp.ovid.com/ovidweb.cgi?T=JS&amp;NEWS=n&amp;CSC=Y&amp;PAGE=toc&amp;D=yrovft&amp;AN=00131707-000000000-00000</v>
          </cell>
          <cell r="F250" t="str">
            <v/>
          </cell>
        </row>
        <row r="251">
          <cell r="A251">
            <v>361525</v>
          </cell>
          <cell r="B251" t="str">
            <v>European Finance Review</v>
          </cell>
          <cell r="C251" t="str">
            <v>1382-6662</v>
          </cell>
          <cell r="D251" t="str">
            <v>1573-692X</v>
          </cell>
          <cell r="E251" t="str">
            <v>https://ovidsp.ovid.com/ovidweb.cgi?T=JS&amp;NEWS=n&amp;CSC=Y&amp;PAGE=toc&amp;D=yrovft&amp;AN=00131552-000000000-00000</v>
          </cell>
          <cell r="F251" t="str">
            <v/>
          </cell>
        </row>
        <row r="252">
          <cell r="A252">
            <v>361525</v>
          </cell>
          <cell r="B252" t="str">
            <v>European Foreign Affairs Review</v>
          </cell>
          <cell r="C252" t="str">
            <v>1384-6299</v>
          </cell>
          <cell r="D252" t="str">
            <v>1875-8223</v>
          </cell>
          <cell r="E252" t="str">
            <v>https://ovidsp.ovid.com/ovidweb.cgi?T=JS&amp;NEWS=n&amp;CSC=Y&amp;PAGE=toc&amp;D=yrovft&amp;AN=00131710-000000000-00000</v>
          </cell>
          <cell r="F252" t="str">
            <v/>
          </cell>
        </row>
        <row r="253">
          <cell r="A253">
            <v>361525</v>
          </cell>
          <cell r="B253" t="str">
            <v>European Journal for Education Law &amp; Policy</v>
          </cell>
          <cell r="C253" t="str">
            <v>1386-8349</v>
          </cell>
          <cell r="D253" t="str">
            <v>1573-1715</v>
          </cell>
          <cell r="E253" t="str">
            <v>https://ovidsp.ovid.com/ovidweb.cgi?T=JS&amp;NEWS=n&amp;CSC=Y&amp;PAGE=toc&amp;D=yrovft&amp;AN=00130892-000000000-00000</v>
          </cell>
          <cell r="F253" t="str">
            <v/>
          </cell>
        </row>
        <row r="254">
          <cell r="A254">
            <v>1288786</v>
          </cell>
          <cell r="B254" t="str">
            <v>European Journal of Anaesthesiology</v>
          </cell>
          <cell r="C254" t="str">
            <v>0265-0215</v>
          </cell>
          <cell r="D254" t="str">
            <v>1365-2346</v>
          </cell>
          <cell r="E254" t="str">
            <v>https://ovidsp.ovid.com/ovidweb.cgi?T=JS&amp;NEWS=n&amp;CSC=Y&amp;PAGE=toc&amp;D=yrovft&amp;AN=00003643-000000000-00000</v>
          </cell>
          <cell r="F254" t="str">
            <v>http://journals.lww.com/ejanaesthesiology</v>
          </cell>
        </row>
        <row r="255">
          <cell r="A255">
            <v>361525</v>
          </cell>
          <cell r="B255" t="str">
            <v>European Journal of Crime, Criminal Law and Criminal Justice</v>
          </cell>
          <cell r="C255" t="str">
            <v>0928-9569</v>
          </cell>
          <cell r="D255" t="str">
            <v>1571-8174</v>
          </cell>
          <cell r="E255" t="str">
            <v>https://ovidsp.ovid.com/ovidweb.cgi?T=JS&amp;NEWS=n&amp;CSC=Y&amp;PAGE=toc&amp;D=yrovft&amp;AN=00131716-000000000-00000</v>
          </cell>
          <cell r="F255" t="str">
            <v/>
          </cell>
        </row>
        <row r="256">
          <cell r="A256">
            <v>361525</v>
          </cell>
          <cell r="B256" t="str">
            <v>European Journal of Epidemiology</v>
          </cell>
          <cell r="C256" t="str">
            <v>0393-2990</v>
          </cell>
          <cell r="D256" t="str">
            <v>1573-7284</v>
          </cell>
          <cell r="E256" t="str">
            <v>https://ovidsp.ovid.com/ovidweb.cgi?T=JS&amp;NEWS=n&amp;CSC=Y&amp;PAGE=toc&amp;D=yrovft&amp;AN=00003714-000000000-00000</v>
          </cell>
          <cell r="F256" t="str">
            <v/>
          </cell>
        </row>
        <row r="257">
          <cell r="A257">
            <v>1288784</v>
          </cell>
          <cell r="B257" t="str">
            <v>European Journal of Gastroenterology &amp; Hepatology</v>
          </cell>
          <cell r="C257" t="str">
            <v>0954-691X</v>
          </cell>
          <cell r="D257" t="str">
            <v>1473-5687</v>
          </cell>
          <cell r="E257" t="str">
            <v>https://ovidsp.ovid.com/ovidweb.cgi?T=JS&amp;NEWS=n&amp;CSC=Y&amp;PAGE=toc&amp;D=yrovft&amp;AN=00042737-000000000-00000</v>
          </cell>
          <cell r="F257" t="str">
            <v>http://journals.lww.com/eurojgh</v>
          </cell>
        </row>
        <row r="258">
          <cell r="A258">
            <v>361525</v>
          </cell>
          <cell r="B258" t="str">
            <v>European Journal of Health Law</v>
          </cell>
          <cell r="C258" t="str">
            <v>0929-0273</v>
          </cell>
          <cell r="D258" t="str">
            <v>1571-8093</v>
          </cell>
          <cell r="E258" t="str">
            <v>https://ovidsp.ovid.com/ovidweb.cgi?T=JS&amp;NEWS=n&amp;CSC=Y&amp;PAGE=toc&amp;D=yrovft&amp;AN=00045423-000000000-00000</v>
          </cell>
          <cell r="F258" t="str">
            <v/>
          </cell>
        </row>
        <row r="259">
          <cell r="A259">
            <v>361525</v>
          </cell>
          <cell r="B259" t="str">
            <v>European Journal of Law &amp; Economics</v>
          </cell>
          <cell r="C259" t="str">
            <v>0929-1261</v>
          </cell>
          <cell r="D259" t="str">
            <v>1572-9990</v>
          </cell>
          <cell r="E259" t="str">
            <v>https://ovidsp.ovid.com/ovidweb.cgi?T=JS&amp;NEWS=n&amp;CSC=Y&amp;PAGE=toc&amp;D=yrovft&amp;AN=00060915-000000000-00000</v>
          </cell>
          <cell r="F259" t="str">
            <v/>
          </cell>
        </row>
        <row r="260">
          <cell r="A260">
            <v>361525</v>
          </cell>
          <cell r="B260" t="str">
            <v>European Journal of Law Reform</v>
          </cell>
          <cell r="C260" t="str">
            <v>1387-2370</v>
          </cell>
          <cell r="D260" t="str">
            <v>1875-8274</v>
          </cell>
          <cell r="E260" t="str">
            <v>https://ovidsp.ovid.com/ovidweb.cgi?T=JS&amp;NEWS=n&amp;CSC=Y&amp;PAGE=toc&amp;D=yrovft&amp;AN=00130456-000000000-00000</v>
          </cell>
          <cell r="F260" t="str">
            <v/>
          </cell>
        </row>
        <row r="261">
          <cell r="A261">
            <v>361525</v>
          </cell>
          <cell r="B261" t="str">
            <v>European Journal of Migration and Law</v>
          </cell>
          <cell r="C261" t="str">
            <v>1388-364X</v>
          </cell>
          <cell r="D261" t="str">
            <v>1571-8166</v>
          </cell>
          <cell r="E261" t="str">
            <v>https://ovidsp.ovid.com/ovidweb.cgi?T=JS&amp;NEWS=n&amp;CSC=Y&amp;PAGE=toc&amp;D=yrovft&amp;AN=00130969-000000000-00000</v>
          </cell>
          <cell r="F261" t="str">
            <v/>
          </cell>
        </row>
        <row r="262">
          <cell r="A262">
            <v>361525</v>
          </cell>
          <cell r="B262" t="str">
            <v>European Journal of Plant Pathology</v>
          </cell>
          <cell r="C262" t="str">
            <v>0929-1873</v>
          </cell>
          <cell r="D262" t="str">
            <v>1573-8469</v>
          </cell>
          <cell r="E262" t="str">
            <v>https://ovidsp.ovid.com/ovidweb.cgi?T=JS&amp;NEWS=n&amp;CSC=Y&amp;PAGE=toc&amp;D=yrovft&amp;AN=00040890-000000000-00000</v>
          </cell>
          <cell r="F262" t="str">
            <v/>
          </cell>
        </row>
        <row r="263">
          <cell r="A263">
            <v>361525</v>
          </cell>
          <cell r="B263" t="str">
            <v>European Journal of Political Research</v>
          </cell>
          <cell r="C263" t="str">
            <v>0304-4130</v>
          </cell>
          <cell r="D263" t="str">
            <v>1475-6765</v>
          </cell>
          <cell r="E263" t="str">
            <v>https://ovidsp.ovid.com/ovidweb.cgi?T=JS&amp;NEWS=n&amp;CSC=Y&amp;PAGE=toc&amp;D=yrovft&amp;AN=00012408-000000000-00000</v>
          </cell>
          <cell r="F263" t="str">
            <v/>
          </cell>
        </row>
        <row r="264">
          <cell r="A264">
            <v>361525</v>
          </cell>
          <cell r="B264" t="str">
            <v>European Journal of Population-Revue Europeenne de Demographie</v>
          </cell>
          <cell r="C264" t="str">
            <v>0168-6577</v>
          </cell>
          <cell r="D264" t="str">
            <v>1572-9885</v>
          </cell>
          <cell r="E264" t="str">
            <v>https://ovidsp.ovid.com/ovidweb.cgi?T=JS&amp;NEWS=n&amp;CSC=Y&amp;PAGE=toc&amp;D=yrovft&amp;AN=00023048-000000000-00000</v>
          </cell>
          <cell r="F264" t="str">
            <v/>
          </cell>
        </row>
        <row r="265">
          <cell r="A265">
            <v>361525</v>
          </cell>
          <cell r="B265" t="str">
            <v>European Journal of Social Security</v>
          </cell>
          <cell r="C265" t="str">
            <v>1388-2627</v>
          </cell>
          <cell r="D265" t="str">
            <v>2399-2948</v>
          </cell>
          <cell r="E265" t="str">
            <v>https://ovidsp.ovid.com/ovidweb.cgi?T=JS&amp;NEWS=n&amp;CSC=Y&amp;PAGE=toc&amp;D=yrovft&amp;AN=00131719-000000000-00000</v>
          </cell>
          <cell r="F265" t="str">
            <v/>
          </cell>
        </row>
        <row r="266">
          <cell r="A266">
            <v>361525</v>
          </cell>
          <cell r="B266" t="str">
            <v>European Journal on Criminal Policy &amp; Research</v>
          </cell>
          <cell r="C266" t="str">
            <v>0928-1371</v>
          </cell>
          <cell r="D266" t="str">
            <v>1572-9869</v>
          </cell>
          <cell r="E266" t="str">
            <v>https://ovidsp.ovid.com/ovidweb.cgi?T=JS&amp;NEWS=n&amp;CSC=Y&amp;PAGE=toc&amp;D=yrovft&amp;AN=00126878-000000000-00000</v>
          </cell>
          <cell r="F266" t="str">
            <v/>
          </cell>
        </row>
        <row r="267">
          <cell r="A267">
            <v>361525</v>
          </cell>
          <cell r="B267" t="str">
            <v>European Public Law</v>
          </cell>
          <cell r="C267" t="str">
            <v>1354-3725</v>
          </cell>
          <cell r="D267" t="str">
            <v>1875-8207</v>
          </cell>
          <cell r="E267" t="str">
            <v>https://ovidsp.ovid.com/ovidweb.cgi?T=JS&amp;NEWS=n&amp;CSC=Y&amp;PAGE=toc&amp;D=yrovft&amp;AN=00075346-000000000-00000</v>
          </cell>
          <cell r="F267" t="str">
            <v/>
          </cell>
        </row>
        <row r="268">
          <cell r="A268">
            <v>361525</v>
          </cell>
          <cell r="B268" t="str">
            <v>European Review of Private Law</v>
          </cell>
          <cell r="C268" t="str">
            <v>0928-9801</v>
          </cell>
          <cell r="D268" t="str">
            <v>1875-8371</v>
          </cell>
          <cell r="E268" t="str">
            <v>https://ovidsp.ovid.com/ovidweb.cgi?T=JS&amp;NEWS=n&amp;CSC=Y&amp;PAGE=toc&amp;D=yrovft&amp;AN=00133305-000000000-00000</v>
          </cell>
          <cell r="F268" t="str">
            <v/>
          </cell>
        </row>
        <row r="269">
          <cell r="A269">
            <v>361525</v>
          </cell>
          <cell r="B269" t="str">
            <v>Evolutionary Ecology</v>
          </cell>
          <cell r="C269" t="str">
            <v>0269-7653</v>
          </cell>
          <cell r="D269" t="str">
            <v>1573-8477</v>
          </cell>
          <cell r="E269" t="str">
            <v>https://ovidsp.ovid.com/ovidweb.cgi?T=JS&amp;NEWS=n&amp;CSC=Y&amp;PAGE=toc&amp;D=yrovft&amp;AN=00009286-000000000-00000</v>
          </cell>
          <cell r="F269" t="str">
            <v/>
          </cell>
        </row>
        <row r="270">
          <cell r="A270">
            <v>361525</v>
          </cell>
          <cell r="B270" t="str">
            <v>Experimental &amp; Applied Acarology</v>
          </cell>
          <cell r="C270" t="str">
            <v>0168-8162</v>
          </cell>
          <cell r="D270" t="str">
            <v>1572-9702</v>
          </cell>
          <cell r="E270" t="str">
            <v>https://ovidsp.ovid.com/ovidweb.cgi?T=JS&amp;NEWS=n&amp;CSC=Y&amp;PAGE=toc&amp;D=yrovft&amp;AN=00003452-000000000-00000</v>
          </cell>
          <cell r="F270" t="str">
            <v/>
          </cell>
        </row>
        <row r="271">
          <cell r="A271">
            <v>361525</v>
          </cell>
          <cell r="B271" t="str">
            <v>Experimental Astronomy</v>
          </cell>
          <cell r="C271" t="str">
            <v>0922-6435</v>
          </cell>
          <cell r="D271" t="str">
            <v>1572-9508</v>
          </cell>
          <cell r="E271" t="str">
            <v>https://ovidsp.ovid.com/ovidweb.cgi?T=JS&amp;NEWS=n&amp;CSC=Y&amp;PAGE=toc&amp;D=yrovft&amp;AN=00066761-000000000-00000</v>
          </cell>
          <cell r="F271" t="str">
            <v/>
          </cell>
        </row>
        <row r="272">
          <cell r="A272">
            <v>361525</v>
          </cell>
          <cell r="B272" t="str">
            <v>Experimental Economics</v>
          </cell>
          <cell r="C272" t="str">
            <v>1386-4157</v>
          </cell>
          <cell r="D272" t="str">
            <v>1573-6938</v>
          </cell>
          <cell r="E272" t="str">
            <v>https://ovidsp.ovid.com/ovidweb.cgi?T=JS&amp;NEWS=n&amp;CSC=Y&amp;PAGE=toc&amp;D=yrovft&amp;AN=00125876-000000000-00000</v>
          </cell>
          <cell r="F272" t="str">
            <v/>
          </cell>
        </row>
        <row r="273">
          <cell r="A273">
            <v>361525</v>
          </cell>
          <cell r="B273" t="str">
            <v>Expert Evidence</v>
          </cell>
          <cell r="C273" t="str">
            <v>0965-3643</v>
          </cell>
          <cell r="D273" t="str">
            <v>1573-9694</v>
          </cell>
          <cell r="E273" t="str">
            <v>https://ovidsp.ovid.com/ovidweb.cgi?T=JS&amp;NEWS=n&amp;CSC=Y&amp;PAGE=toc&amp;D=yrovft&amp;AN=00129899-000000000-00000</v>
          </cell>
          <cell r="F273" t="str">
            <v/>
          </cell>
        </row>
        <row r="274">
          <cell r="A274">
            <v>361525</v>
          </cell>
          <cell r="B274" t="str">
            <v>Extremes</v>
          </cell>
          <cell r="C274" t="str">
            <v>1386-1999</v>
          </cell>
          <cell r="D274" t="str">
            <v>1572-915X</v>
          </cell>
          <cell r="E274" t="str">
            <v>https://ovidsp.ovid.com/ovidweb.cgi?T=JS&amp;NEWS=n&amp;CSC=Y&amp;PAGE=toc&amp;D=yrovft&amp;AN=00131690-000000000-00000</v>
          </cell>
          <cell r="F274" t="str">
            <v/>
          </cell>
        </row>
        <row r="275">
          <cell r="A275">
            <v>361525</v>
          </cell>
          <cell r="B275" t="str">
            <v>Familial Cancer</v>
          </cell>
          <cell r="C275" t="str">
            <v>1389-9600</v>
          </cell>
          <cell r="D275" t="str">
            <v>1573-7292</v>
          </cell>
          <cell r="E275" t="str">
            <v>https://ovidsp.ovid.com/ovidweb.cgi?T=JS&amp;NEWS=n&amp;CSC=Y&amp;PAGE=toc&amp;D=yrovft&amp;AN=00131711-000000000-00000</v>
          </cell>
          <cell r="F275" t="str">
            <v/>
          </cell>
        </row>
        <row r="276">
          <cell r="A276">
            <v>361525</v>
          </cell>
          <cell r="B276" t="str">
            <v>Feminist Legal Studies</v>
          </cell>
          <cell r="C276" t="str">
            <v>0966-3622</v>
          </cell>
          <cell r="D276" t="str">
            <v>1572-8455</v>
          </cell>
          <cell r="E276" t="str">
            <v>https://ovidsp.ovid.com/ovidweb.cgi?T=JS&amp;NEWS=n&amp;CSC=Y&amp;PAGE=toc&amp;D=yrovft&amp;AN=00046607-000000000-00000</v>
          </cell>
          <cell r="F276" t="str">
            <v/>
          </cell>
        </row>
        <row r="277">
          <cell r="A277">
            <v>361525</v>
          </cell>
          <cell r="B277" t="str">
            <v>Fibre Chemistry</v>
          </cell>
          <cell r="C277" t="str">
            <v>0015-0541</v>
          </cell>
          <cell r="D277" t="str">
            <v>1573-8493</v>
          </cell>
          <cell r="E277" t="str">
            <v>https://ovidsp.ovid.com/ovidweb.cgi?T=JS&amp;NEWS=n&amp;CSC=Y&amp;PAGE=toc&amp;D=yrovft&amp;AN=00020739-000000000-00000</v>
          </cell>
          <cell r="F277" t="str">
            <v/>
          </cell>
        </row>
        <row r="278">
          <cell r="A278">
            <v>361525</v>
          </cell>
          <cell r="B278" t="str">
            <v>Financial Engineering &amp; the Japanese Markets</v>
          </cell>
          <cell r="C278" t="str">
            <v>1380-2011</v>
          </cell>
          <cell r="D278" t="str">
            <v>2213-1264</v>
          </cell>
          <cell r="E278" t="str">
            <v>https://ovidsp.ovid.com/ovidweb.cgi?T=JS&amp;NEWS=n&amp;CSC=Y&amp;PAGE=toc&amp;D=yrovft&amp;AN=00063735-000000000-00000</v>
          </cell>
          <cell r="F278" t="str">
            <v/>
          </cell>
        </row>
        <row r="279">
          <cell r="A279">
            <v>361525</v>
          </cell>
          <cell r="B279" t="str">
            <v>Fire Technology</v>
          </cell>
          <cell r="C279" t="str">
            <v>0015-2684</v>
          </cell>
          <cell r="D279" t="str">
            <v>1572-8099</v>
          </cell>
          <cell r="E279" t="str">
            <v>https://ovidsp.ovid.com/ovidweb.cgi?T=JS&amp;NEWS=n&amp;CSC=Y&amp;PAGE=toc&amp;D=yrovft&amp;AN=00003766-000000000-00000</v>
          </cell>
          <cell r="F279" t="str">
            <v/>
          </cell>
        </row>
        <row r="280">
          <cell r="A280">
            <v>361525</v>
          </cell>
          <cell r="B280" t="str">
            <v>Fish Physiology &amp; Biochemistry</v>
          </cell>
          <cell r="C280" t="str">
            <v>0920-1742</v>
          </cell>
          <cell r="D280" t="str">
            <v>1573-5168</v>
          </cell>
          <cell r="E280" t="str">
            <v>https://ovidsp.ovid.com/ovidweb.cgi?T=JS&amp;NEWS=n&amp;CSC=Y&amp;PAGE=toc&amp;D=yrovft&amp;AN=00009312-000000000-00000</v>
          </cell>
          <cell r="F280" t="str">
            <v/>
          </cell>
        </row>
        <row r="281">
          <cell r="A281">
            <v>361525</v>
          </cell>
          <cell r="B281" t="str">
            <v>Flow, Turbulence and Combustion</v>
          </cell>
          <cell r="C281" t="str">
            <v>1386-6184</v>
          </cell>
          <cell r="D281" t="str">
            <v>1573-1987</v>
          </cell>
          <cell r="E281" t="str">
            <v>https://ovidsp.ovid.com/ovidweb.cgi?T=JS&amp;NEWS=n&amp;CSC=Y&amp;PAGE=toc&amp;D=yrovft&amp;AN=00125552-000000000-00000</v>
          </cell>
          <cell r="F281" t="str">
            <v/>
          </cell>
        </row>
        <row r="282">
          <cell r="A282">
            <v>361525</v>
          </cell>
          <cell r="B282" t="str">
            <v>Fluid Dynamics</v>
          </cell>
          <cell r="C282" t="str">
            <v>0015-4628</v>
          </cell>
          <cell r="D282" t="str">
            <v>1573-8507</v>
          </cell>
          <cell r="E282" t="str">
            <v>https://ovidsp.ovid.com/ovidweb.cgi?T=JS&amp;NEWS=n&amp;CSC=Y&amp;PAGE=toc&amp;D=yrovft&amp;AN=00020398-000000000-00000</v>
          </cell>
          <cell r="F282" t="str">
            <v/>
          </cell>
        </row>
        <row r="283">
          <cell r="A283">
            <v>361525</v>
          </cell>
          <cell r="B283" t="str">
            <v>Formal Methods in System Design</v>
          </cell>
          <cell r="C283" t="str">
            <v>0925-9856</v>
          </cell>
          <cell r="D283" t="str">
            <v>1572-8102</v>
          </cell>
          <cell r="E283" t="str">
            <v>https://ovidsp.ovid.com/ovidweb.cgi?T=JS&amp;NEWS=n&amp;CSC=Y&amp;PAGE=toc&amp;D=yrovft&amp;AN=00023328-000000000-00000</v>
          </cell>
          <cell r="F283" t="str">
            <v/>
          </cell>
        </row>
        <row r="284">
          <cell r="A284">
            <v>361525</v>
          </cell>
          <cell r="B284" t="str">
            <v>Foundations of Chemistry</v>
          </cell>
          <cell r="C284" t="str">
            <v>1386-4238</v>
          </cell>
          <cell r="D284" t="str">
            <v>1572-8463</v>
          </cell>
          <cell r="E284" t="str">
            <v>https://ovidsp.ovid.com/ovidweb.cgi?T=JS&amp;NEWS=n&amp;CSC=Y&amp;PAGE=toc&amp;D=yrovft&amp;AN=00131698-000000000-00000</v>
          </cell>
          <cell r="F284" t="str">
            <v/>
          </cell>
        </row>
        <row r="285">
          <cell r="A285">
            <v>361525</v>
          </cell>
          <cell r="B285" t="str">
            <v>Foundations of Physics</v>
          </cell>
          <cell r="C285" t="str">
            <v>0015-9018</v>
          </cell>
          <cell r="D285" t="str">
            <v>1572-9516</v>
          </cell>
          <cell r="E285" t="str">
            <v>https://ovidsp.ovid.com/ovidweb.cgi?T=JS&amp;NEWS=n&amp;CSC=Y&amp;PAGE=toc&amp;D=yrovft&amp;AN=00009348-000000000-00000</v>
          </cell>
          <cell r="F285" t="str">
            <v/>
          </cell>
        </row>
        <row r="286">
          <cell r="A286">
            <v>361525</v>
          </cell>
          <cell r="B286" t="str">
            <v>Foundations of Physics Letters</v>
          </cell>
          <cell r="C286" t="str">
            <v>0894-9875</v>
          </cell>
          <cell r="D286" t="str">
            <v>1572-9524</v>
          </cell>
          <cell r="E286" t="str">
            <v>https://ovidsp.ovid.com/ovidweb.cgi?T=JS&amp;NEWS=n&amp;CSC=Y&amp;PAGE=toc&amp;D=yrovft&amp;AN=00009347-000000000-00000</v>
          </cell>
          <cell r="F286" t="str">
            <v/>
          </cell>
        </row>
        <row r="287">
          <cell r="A287">
            <v>361525</v>
          </cell>
          <cell r="B287" t="str">
            <v>Foundations of Science</v>
          </cell>
          <cell r="C287" t="str">
            <v>1233-1821</v>
          </cell>
          <cell r="D287" t="str">
            <v>1572-8471</v>
          </cell>
          <cell r="E287" t="str">
            <v>https://ovidsp.ovid.com/ovidweb.cgi?T=JS&amp;NEWS=n&amp;CSC=Y&amp;PAGE=toc&amp;D=yrovft&amp;AN=00131687-000000000-00000</v>
          </cell>
          <cell r="F287" t="str">
            <v/>
          </cell>
        </row>
        <row r="288">
          <cell r="A288">
            <v>361525</v>
          </cell>
          <cell r="B288" t="str">
            <v>Functional Analysis and its Applications</v>
          </cell>
          <cell r="C288" t="str">
            <v>0016-2663</v>
          </cell>
          <cell r="D288" t="str">
            <v>1573-8485</v>
          </cell>
          <cell r="E288" t="str">
            <v>https://ovidsp.ovid.com/ovidweb.cgi?T=JS&amp;NEWS=n&amp;CSC=Y&amp;PAGE=toc&amp;D=yrovft&amp;AN=00133310-000000000-00000</v>
          </cell>
          <cell r="F288" t="str">
            <v/>
          </cell>
        </row>
        <row r="289">
          <cell r="A289">
            <v>361525</v>
          </cell>
          <cell r="B289" t="str">
            <v>Fuzzy Optimization and Decision Making</v>
          </cell>
          <cell r="C289" t="str">
            <v>1568-4539</v>
          </cell>
          <cell r="D289" t="str">
            <v>1573-2908</v>
          </cell>
          <cell r="E289" t="str">
            <v>https://ovidsp.ovid.com/ovidweb.cgi?T=JS&amp;NEWS=n&amp;CSC=Y&amp;PAGE=toc&amp;D=yrovft&amp;AN=00134592-000000000-00000</v>
          </cell>
          <cell r="F289" t="str">
            <v/>
          </cell>
        </row>
        <row r="290">
          <cell r="A290">
            <v>361525</v>
          </cell>
          <cell r="B290" t="str">
            <v>General Relativity &amp; Gravitation</v>
          </cell>
          <cell r="C290" t="str">
            <v>0001-7701</v>
          </cell>
          <cell r="D290" t="str">
            <v>1572-9532</v>
          </cell>
          <cell r="E290" t="str">
            <v>https://ovidsp.ovid.com/ovidweb.cgi?T=JS&amp;NEWS=n&amp;CSC=Y&amp;PAGE=toc&amp;D=yrovft&amp;AN=00009364-000000000-00000</v>
          </cell>
          <cell r="F290" t="str">
            <v/>
          </cell>
        </row>
        <row r="291">
          <cell r="A291">
            <v>361525</v>
          </cell>
          <cell r="B291" t="str">
            <v>Genetic Programming and Evolvable Machines</v>
          </cell>
          <cell r="C291" t="str">
            <v>1389-2576</v>
          </cell>
          <cell r="D291" t="str">
            <v>1573-7632</v>
          </cell>
          <cell r="E291" t="str">
            <v>https://ovidsp.ovid.com/ovidweb.cgi?T=JS&amp;NEWS=n&amp;CSC=Y&amp;PAGE=toc&amp;D=yrovft&amp;AN=00128471-000000000-00000</v>
          </cell>
          <cell r="F291" t="str">
            <v/>
          </cell>
        </row>
        <row r="292">
          <cell r="A292">
            <v>361525</v>
          </cell>
          <cell r="B292" t="str">
            <v>Genetic Resources &amp; Crop Evolution</v>
          </cell>
          <cell r="C292" t="str">
            <v>0925-9864</v>
          </cell>
          <cell r="D292" t="str">
            <v>1573-5109</v>
          </cell>
          <cell r="E292" t="str">
            <v>https://ovidsp.ovid.com/ovidweb.cgi?T=JS&amp;NEWS=n&amp;CSC=Y&amp;PAGE=toc&amp;D=yrovft&amp;AN=00031114-000000000-00000</v>
          </cell>
          <cell r="F292" t="str">
            <v/>
          </cell>
        </row>
        <row r="293">
          <cell r="A293">
            <v>361525</v>
          </cell>
          <cell r="B293" t="str">
            <v>Genetica</v>
          </cell>
          <cell r="C293" t="str">
            <v>0016-6707</v>
          </cell>
          <cell r="D293" t="str">
            <v>1573-6857</v>
          </cell>
          <cell r="E293" t="str">
            <v>https://ovidsp.ovid.com/ovidweb.cgi?T=JS&amp;NEWS=n&amp;CSC=Y&amp;PAGE=toc&amp;D=yrovft&amp;AN=00003915-000000000-00000</v>
          </cell>
          <cell r="F293" t="str">
            <v/>
          </cell>
        </row>
        <row r="294">
          <cell r="A294">
            <v>361525</v>
          </cell>
          <cell r="B294" t="str">
            <v>Geoinformatica</v>
          </cell>
          <cell r="C294" t="str">
            <v>1384-6175</v>
          </cell>
          <cell r="D294" t="str">
            <v>1573-7624</v>
          </cell>
          <cell r="E294" t="str">
            <v>https://ovidsp.ovid.com/ovidweb.cgi?T=JS&amp;NEWS=n&amp;CSC=Y&amp;PAGE=toc&amp;D=yrovft&amp;AN=00123369-000000000-00000</v>
          </cell>
          <cell r="F294" t="str">
            <v/>
          </cell>
        </row>
        <row r="295">
          <cell r="A295">
            <v>361525</v>
          </cell>
          <cell r="B295" t="str">
            <v>Geojournal</v>
          </cell>
          <cell r="C295" t="str">
            <v>0343-2521</v>
          </cell>
          <cell r="D295" t="str">
            <v>1572-9893</v>
          </cell>
          <cell r="E295" t="str">
            <v>https://ovidsp.ovid.com/ovidweb.cgi?T=JS&amp;NEWS=n&amp;CSC=Y&amp;PAGE=toc&amp;D=yrovft&amp;AN=00025068-000000000-00000</v>
          </cell>
          <cell r="F295" t="str">
            <v/>
          </cell>
        </row>
        <row r="296">
          <cell r="A296">
            <v>361525</v>
          </cell>
          <cell r="B296" t="str">
            <v>Geologie en Mijnbouw</v>
          </cell>
          <cell r="C296" t="str">
            <v>0016-7746</v>
          </cell>
          <cell r="D296" t="str">
            <v>1573-9708</v>
          </cell>
          <cell r="E296" t="str">
            <v>https://ovidsp.ovid.com/ovidweb.cgi?T=JS&amp;NEWS=n&amp;CSC=Y&amp;PAGE=toc&amp;D=yrovft&amp;AN=00009376-000000000-00000</v>
          </cell>
          <cell r="F296" t="str">
            <v/>
          </cell>
        </row>
        <row r="297">
          <cell r="A297">
            <v>361525</v>
          </cell>
          <cell r="B297" t="str">
            <v>Geometriae Dedicata</v>
          </cell>
          <cell r="C297" t="str">
            <v>0046-5755</v>
          </cell>
          <cell r="D297" t="str">
            <v>1572-9168</v>
          </cell>
          <cell r="E297" t="str">
            <v>https://ovidsp.ovid.com/ovidweb.cgi?T=JS&amp;NEWS=n&amp;CSC=Y&amp;PAGE=toc&amp;D=yrovft&amp;AN=00133299-000000000-00000</v>
          </cell>
          <cell r="F297" t="str">
            <v/>
          </cell>
        </row>
        <row r="298">
          <cell r="A298">
            <v>361525</v>
          </cell>
          <cell r="B298" t="str">
            <v>Georgian Mathematical Journal</v>
          </cell>
          <cell r="C298" t="str">
            <v>1072-947X</v>
          </cell>
          <cell r="D298" t="str">
            <v>1572-9176</v>
          </cell>
          <cell r="E298" t="str">
            <v>https://ovidsp.ovid.com/ovidweb.cgi?T=JS&amp;NEWS=n&amp;CSC=Y&amp;PAGE=toc&amp;D=yrovft&amp;AN=00145741-000000000-00000</v>
          </cell>
          <cell r="F298" t="str">
            <v/>
          </cell>
        </row>
        <row r="299">
          <cell r="A299">
            <v>361525</v>
          </cell>
          <cell r="B299" t="str">
            <v>Geotechnical &amp; Geological Engineering</v>
          </cell>
          <cell r="C299" t="str">
            <v>0960-3182</v>
          </cell>
          <cell r="D299" t="str">
            <v>1573-1529</v>
          </cell>
          <cell r="E299" t="str">
            <v>https://ovidsp.ovid.com/ovidweb.cgi?T=JS&amp;NEWS=n&amp;CSC=Y&amp;PAGE=toc&amp;D=yrovft&amp;AN=00043984-000000000-00000</v>
          </cell>
          <cell r="F299" t="str">
            <v/>
          </cell>
        </row>
        <row r="300">
          <cell r="A300">
            <v>361525</v>
          </cell>
          <cell r="B300" t="str">
            <v>Geriatric Nephrology and Urology</v>
          </cell>
          <cell r="C300" t="str">
            <v>0924-8455</v>
          </cell>
          <cell r="D300" t="str">
            <v>1573-7306</v>
          </cell>
          <cell r="E300" t="str">
            <v>https://ovidsp.ovid.com/ovidweb.cgi?T=JS&amp;NEWS=n&amp;CSC=Y&amp;PAGE=toc&amp;D=yrovft&amp;AN=00046866-000000000-00000</v>
          </cell>
          <cell r="F300" t="str">
            <v/>
          </cell>
        </row>
        <row r="301">
          <cell r="A301">
            <v>361525</v>
          </cell>
          <cell r="B301" t="str">
            <v>Glass &amp; Ceramics</v>
          </cell>
          <cell r="C301" t="str">
            <v>0361-7610</v>
          </cell>
          <cell r="D301" t="str">
            <v>1573-8515</v>
          </cell>
          <cell r="E301" t="str">
            <v>https://ovidsp.ovid.com/ovidweb.cgi?T=JS&amp;NEWS=n&amp;CSC=Y&amp;PAGE=toc&amp;D=yrovft&amp;AN=00133314-000000000-00000</v>
          </cell>
          <cell r="F301" t="str">
            <v/>
          </cell>
        </row>
        <row r="302">
          <cell r="A302">
            <v>361525</v>
          </cell>
          <cell r="B302" t="str">
            <v>Glass Physics and Chemistry</v>
          </cell>
          <cell r="C302" t="str">
            <v>1087-6596</v>
          </cell>
          <cell r="D302" t="str">
            <v>1608-313X</v>
          </cell>
          <cell r="E302" t="str">
            <v>https://ovidsp.ovid.com/ovidweb.cgi?T=JS&amp;NEWS=n&amp;CSC=Y&amp;PAGE=toc&amp;D=yrovft&amp;AN=00131728-000000000-00000</v>
          </cell>
          <cell r="F302" t="str">
            <v/>
          </cell>
        </row>
        <row r="303">
          <cell r="A303">
            <v>361525</v>
          </cell>
          <cell r="B303" t="str">
            <v>Global Change &amp; Human Health</v>
          </cell>
          <cell r="C303" t="str">
            <v>1389-5702</v>
          </cell>
          <cell r="D303" t="str">
            <v>1573-7314</v>
          </cell>
          <cell r="E303" t="str">
            <v>https://ovidsp.ovid.com/ovidweb.cgi?T=JS&amp;NEWS=n&amp;CSC=Y&amp;PAGE=toc&amp;D=yrovft&amp;AN=00131737-000000000-00000</v>
          </cell>
          <cell r="F303" t="str">
            <v/>
          </cell>
        </row>
        <row r="304">
          <cell r="A304">
            <v>361525</v>
          </cell>
          <cell r="B304" t="str">
            <v>Glycoconjugate Journal</v>
          </cell>
          <cell r="C304" t="str">
            <v>0282-0080</v>
          </cell>
          <cell r="D304" t="str">
            <v>1573-4986</v>
          </cell>
          <cell r="E304" t="str">
            <v>https://ovidsp.ovid.com/ovidweb.cgi?T=JS&amp;NEWS=n&amp;CSC=Y&amp;PAGE=toc&amp;D=yrovft&amp;AN=00008372-000000000-00000</v>
          </cell>
          <cell r="F304" t="str">
            <v/>
          </cell>
        </row>
        <row r="305">
          <cell r="A305">
            <v>361525</v>
          </cell>
          <cell r="B305" t="str">
            <v>Grammars</v>
          </cell>
          <cell r="C305" t="str">
            <v>1386-7393</v>
          </cell>
          <cell r="D305" t="str">
            <v>1572-848X</v>
          </cell>
          <cell r="E305" t="str">
            <v>https://ovidsp.ovid.com/ovidweb.cgi?T=JS&amp;NEWS=n&amp;CSC=Y&amp;PAGE=toc&amp;D=yrovft&amp;AN=00125278-000000000-00000</v>
          </cell>
          <cell r="F305" t="str">
            <v/>
          </cell>
        </row>
        <row r="306">
          <cell r="A306">
            <v>361525</v>
          </cell>
          <cell r="B306" t="str">
            <v>Group</v>
          </cell>
          <cell r="C306" t="str">
            <v>0362-4021</v>
          </cell>
          <cell r="D306" t="str">
            <v>1573-3386</v>
          </cell>
          <cell r="E306" t="str">
            <v>https://ovidsp.ovid.com/ovidweb.cgi?T=JS&amp;NEWS=n&amp;CSC=Y&amp;PAGE=toc&amp;D=yrovft&amp;AN=00001130-000000000-00000</v>
          </cell>
          <cell r="F306" t="str">
            <v/>
          </cell>
        </row>
        <row r="307">
          <cell r="A307">
            <v>361525</v>
          </cell>
          <cell r="B307" t="str">
            <v>Group Decision &amp; Negotiation</v>
          </cell>
          <cell r="C307" t="str">
            <v>0926-2644</v>
          </cell>
          <cell r="D307" t="str">
            <v>1572-9907</v>
          </cell>
          <cell r="E307" t="str">
            <v>https://ovidsp.ovid.com/ovidweb.cgi?T=JS&amp;NEWS=n&amp;CSC=Y&amp;PAGE=toc&amp;D=yrovft&amp;AN=00019445-000000000-00000</v>
          </cell>
          <cell r="F307" t="str">
            <v/>
          </cell>
        </row>
        <row r="308">
          <cell r="A308">
            <v>361525</v>
          </cell>
          <cell r="B308" t="str">
            <v>Health Care Analysis</v>
          </cell>
          <cell r="C308" t="str">
            <v>1065-3058</v>
          </cell>
          <cell r="D308" t="str">
            <v>1573-3394</v>
          </cell>
          <cell r="E308" t="str">
            <v>https://ovidsp.ovid.com/ovidweb.cgi?T=JS&amp;NEWS=n&amp;CSC=Y&amp;PAGE=toc&amp;D=yrovft&amp;AN=00040395-000000000-00000</v>
          </cell>
          <cell r="F308" t="str">
            <v/>
          </cell>
        </row>
        <row r="309">
          <cell r="A309">
            <v>361525</v>
          </cell>
          <cell r="B309" t="str">
            <v>Health Care Management Science</v>
          </cell>
          <cell r="C309" t="str">
            <v>1386-9620</v>
          </cell>
          <cell r="D309" t="str">
            <v>1572-9389</v>
          </cell>
          <cell r="E309" t="str">
            <v>https://ovidsp.ovid.com/ovidweb.cgi?T=JS&amp;NEWS=n&amp;CSC=Y&amp;PAGE=toc&amp;D=yrovft&amp;AN=00128350-000000000-00000</v>
          </cell>
          <cell r="F309" t="str">
            <v/>
          </cell>
        </row>
        <row r="310">
          <cell r="A310">
            <v>1288787</v>
          </cell>
          <cell r="B310" t="str">
            <v>Health Physics</v>
          </cell>
          <cell r="C310" t="str">
            <v>0017-9078</v>
          </cell>
          <cell r="D310" t="str">
            <v>1538-5159</v>
          </cell>
          <cell r="E310" t="str">
            <v>https://ovidsp.ovid.com/ovidweb.cgi?T=JS&amp;NEWS=n&amp;CSC=Y&amp;PAGE=toc&amp;D=yrovft&amp;AN=00004032-000000000-00000</v>
          </cell>
          <cell r="F310" t="str">
            <v>http://journals.lww.com/health-physics</v>
          </cell>
        </row>
        <row r="311">
          <cell r="A311">
            <v>361525</v>
          </cell>
          <cell r="B311" t="str">
            <v>Health Services &amp; Outcomes Research Methodology</v>
          </cell>
          <cell r="C311" t="str">
            <v>1387-3741</v>
          </cell>
          <cell r="D311" t="str">
            <v>1572-9400</v>
          </cell>
          <cell r="E311" t="str">
            <v>https://ovidsp.ovid.com/ovidweb.cgi?T=JS&amp;NEWS=n&amp;CSC=Y&amp;PAGE=toc&amp;D=yrovft&amp;AN=00131322-000000000-00000</v>
          </cell>
          <cell r="F311" t="str">
            <v/>
          </cell>
        </row>
        <row r="312">
          <cell r="A312">
            <v>361525</v>
          </cell>
          <cell r="B312" t="str">
            <v>Heart Failure Reviews</v>
          </cell>
          <cell r="C312" t="str">
            <v>1382-4147</v>
          </cell>
          <cell r="D312" t="str">
            <v>1573-7322</v>
          </cell>
          <cell r="E312" t="str">
            <v>https://ovidsp.ovid.com/ovidweb.cgi?T=JS&amp;NEWS=n&amp;CSC=Y&amp;PAGE=toc&amp;D=yrovft&amp;AN=00127912-000000000-00000</v>
          </cell>
          <cell r="F312" t="str">
            <v/>
          </cell>
        </row>
        <row r="313">
          <cell r="A313">
            <v>361525</v>
          </cell>
          <cell r="B313" t="str">
            <v>HEC Forum</v>
          </cell>
          <cell r="C313" t="str">
            <v>0956-2737</v>
          </cell>
          <cell r="D313" t="str">
            <v>1572-8498</v>
          </cell>
          <cell r="E313" t="str">
            <v>https://ovidsp.ovid.com/ovidweb.cgi?T=JS&amp;NEWS=n&amp;CSC=Y&amp;PAGE=toc&amp;D=yrovft&amp;AN=00002007-000000000-00000</v>
          </cell>
          <cell r="F313" t="str">
            <v/>
          </cell>
        </row>
        <row r="314">
          <cell r="A314">
            <v>361525</v>
          </cell>
          <cell r="B314" t="str">
            <v>Helsinki Monitor</v>
          </cell>
          <cell r="C314" t="str">
            <v>0925-0972</v>
          </cell>
          <cell r="D314" t="str">
            <v>1571-814X</v>
          </cell>
          <cell r="E314" t="str">
            <v>https://ovidsp.ovid.com/ovidweb.cgi?T=JS&amp;NEWS=n&amp;CSC=Y&amp;PAGE=toc&amp;D=yrovft&amp;AN=00131739-000000000-00000</v>
          </cell>
          <cell r="F314" t="str">
            <v/>
          </cell>
        </row>
        <row r="315">
          <cell r="A315">
            <v>361525</v>
          </cell>
          <cell r="B315" t="str">
            <v>High Energy Chemistry</v>
          </cell>
          <cell r="C315" t="str">
            <v>0018-1439</v>
          </cell>
          <cell r="D315" t="str">
            <v>1608-3148</v>
          </cell>
          <cell r="E315" t="str">
            <v>https://ovidsp.ovid.com/ovidweb.cgi?T=JS&amp;NEWS=n&amp;CSC=Y&amp;PAGE=toc&amp;D=yrovft&amp;AN=00009420-000000000-00000</v>
          </cell>
          <cell r="F315" t="str">
            <v/>
          </cell>
        </row>
        <row r="316">
          <cell r="A316">
            <v>361525</v>
          </cell>
          <cell r="B316" t="str">
            <v>High Temperature</v>
          </cell>
          <cell r="C316" t="str">
            <v>0018-151X</v>
          </cell>
          <cell r="D316" t="str">
            <v>1608-3156</v>
          </cell>
          <cell r="E316" t="str">
            <v>https://ovidsp.ovid.com/ovidweb.cgi?T=JS&amp;NEWS=n&amp;CSC=Y&amp;PAGE=toc&amp;D=yrovft&amp;AN=00009421-000000000-00000</v>
          </cell>
          <cell r="F316" t="str">
            <v/>
          </cell>
        </row>
        <row r="317">
          <cell r="A317">
            <v>361525</v>
          </cell>
          <cell r="B317" t="str">
            <v>Higher Education</v>
          </cell>
          <cell r="C317" t="str">
            <v>0018-1560</v>
          </cell>
          <cell r="D317" t="str">
            <v>1573-174X</v>
          </cell>
          <cell r="E317" t="str">
            <v>https://ovidsp.ovid.com/ovidweb.cgi?T=JS&amp;NEWS=n&amp;CSC=Y&amp;PAGE=toc&amp;D=yrovft&amp;AN=00001140-000000000-00000</v>
          </cell>
          <cell r="F317" t="str">
            <v/>
          </cell>
        </row>
        <row r="318">
          <cell r="A318">
            <v>361525</v>
          </cell>
          <cell r="B318" t="str">
            <v>Higher-Order &amp; Symbolic Computation</v>
          </cell>
          <cell r="C318" t="str">
            <v>1388-3690</v>
          </cell>
          <cell r="D318" t="str">
            <v>2212-0793</v>
          </cell>
          <cell r="E318" t="str">
            <v>https://ovidsp.ovid.com/ovidweb.cgi?T=JS&amp;NEWS=n&amp;CSC=Y&amp;PAGE=toc&amp;D=yrovft&amp;AN=00125279-000000000-00000</v>
          </cell>
          <cell r="F318" t="str">
            <v/>
          </cell>
        </row>
        <row r="319">
          <cell r="A319">
            <v>361525</v>
          </cell>
          <cell r="B319" t="str">
            <v>Human Ecology</v>
          </cell>
          <cell r="C319" t="str">
            <v>0300-7839</v>
          </cell>
          <cell r="D319" t="str">
            <v>1572-9915</v>
          </cell>
          <cell r="E319" t="str">
            <v>https://ovidsp.ovid.com/ovidweb.cgi?T=JS&amp;NEWS=n&amp;CSC=Y&amp;PAGE=toc&amp;D=yrovft&amp;AN=00012820-000000000-00000</v>
          </cell>
          <cell r="F319" t="str">
            <v/>
          </cell>
        </row>
        <row r="320">
          <cell r="A320">
            <v>361525</v>
          </cell>
          <cell r="B320" t="str">
            <v>Human Physiology</v>
          </cell>
          <cell r="C320" t="str">
            <v>0362-1197</v>
          </cell>
          <cell r="D320" t="str">
            <v>1608-3164</v>
          </cell>
          <cell r="E320" t="str">
            <v>https://ovidsp.ovid.com/ovidweb.cgi?T=JS&amp;NEWS=n&amp;CSC=Y&amp;PAGE=toc&amp;D=yrovft&amp;AN=00004181-000000000-00000</v>
          </cell>
          <cell r="F320" t="str">
            <v/>
          </cell>
        </row>
        <row r="321">
          <cell r="A321">
            <v>361525</v>
          </cell>
          <cell r="B321" t="str">
            <v>Human Relations</v>
          </cell>
          <cell r="C321" t="str">
            <v>0018-7267</v>
          </cell>
          <cell r="D321" t="str">
            <v>1741-282X</v>
          </cell>
          <cell r="E321" t="str">
            <v>https://ovidsp.ovid.com/ovidweb.cgi?T=JS&amp;NEWS=n&amp;CSC=Y&amp;PAGE=toc&amp;D=yrovft&amp;AN=00001147-000000000-00000</v>
          </cell>
          <cell r="F321" t="str">
            <v/>
          </cell>
        </row>
        <row r="322">
          <cell r="A322">
            <v>361525</v>
          </cell>
          <cell r="B322" t="str">
            <v>Human Rights Case Digest</v>
          </cell>
          <cell r="C322" t="str">
            <v>0965-934X</v>
          </cell>
          <cell r="D322" t="str">
            <v>1571-8131</v>
          </cell>
          <cell r="E322" t="str">
            <v>https://ovidsp.ovid.com/ovidweb.cgi?T=JS&amp;NEWS=n&amp;CSC=Y&amp;PAGE=toc&amp;D=yrovft&amp;AN=00131717-000000000-00000</v>
          </cell>
          <cell r="F322" t="str">
            <v/>
          </cell>
        </row>
        <row r="323">
          <cell r="A323">
            <v>361525</v>
          </cell>
          <cell r="B323" t="str">
            <v>Human Studies</v>
          </cell>
          <cell r="C323" t="str">
            <v>0163-8548</v>
          </cell>
          <cell r="D323" t="str">
            <v>1572-851X</v>
          </cell>
          <cell r="E323" t="str">
            <v>https://ovidsp.ovid.com/ovidweb.cgi?T=JS&amp;NEWS=n&amp;CSC=Y&amp;PAGE=toc&amp;D=yrovft&amp;AN=00021689-000000000-00000</v>
          </cell>
          <cell r="F323" t="str">
            <v/>
          </cell>
        </row>
        <row r="324">
          <cell r="A324">
            <v>361525</v>
          </cell>
          <cell r="B324" t="str">
            <v>Husserl Studies</v>
          </cell>
          <cell r="C324" t="str">
            <v>0167-9848</v>
          </cell>
          <cell r="D324" t="str">
            <v>1572-8501</v>
          </cell>
          <cell r="E324" t="str">
            <v>https://ovidsp.ovid.com/ovidweb.cgi?T=JS&amp;NEWS=n&amp;CSC=Y&amp;PAGE=toc&amp;D=yrovft&amp;AN=00023869-000000000-00000</v>
          </cell>
          <cell r="F324" t="str">
            <v/>
          </cell>
        </row>
        <row r="325">
          <cell r="A325">
            <v>361525</v>
          </cell>
          <cell r="B325" t="str">
            <v>Hydrobiologia</v>
          </cell>
          <cell r="C325" t="str">
            <v>0018-8158</v>
          </cell>
          <cell r="D325" t="str">
            <v>1573-5117</v>
          </cell>
          <cell r="E325" t="str">
            <v>https://ovidsp.ovid.com/ovidweb.cgi?T=JS&amp;NEWS=n&amp;CSC=Y&amp;PAGE=toc&amp;D=yrovft&amp;AN=00009433-000000000-00000</v>
          </cell>
          <cell r="F325" t="str">
            <v/>
          </cell>
        </row>
        <row r="326">
          <cell r="A326">
            <v>361525</v>
          </cell>
          <cell r="B326" t="str">
            <v>Hydrotechnical Construction</v>
          </cell>
          <cell r="C326" t="str">
            <v>0018-8220</v>
          </cell>
          <cell r="D326" t="str">
            <v>1930-630X</v>
          </cell>
          <cell r="E326" t="str">
            <v>https://ovidsp.ovid.com/ovidweb.cgi?T=JS&amp;NEWS=n&amp;CSC=Y&amp;PAGE=toc&amp;D=yrovft&amp;AN=00020132-000000000-00000</v>
          </cell>
          <cell r="F326" t="str">
            <v/>
          </cell>
        </row>
        <row r="327">
          <cell r="A327">
            <v>361525</v>
          </cell>
          <cell r="B327" t="str">
            <v>Hyperfine Interactions</v>
          </cell>
          <cell r="C327" t="str">
            <v>0304-3843</v>
          </cell>
          <cell r="D327" t="str">
            <v>1572-9540</v>
          </cell>
          <cell r="E327" t="str">
            <v>https://ovidsp.ovid.com/ovidweb.cgi?T=JS&amp;NEWS=n&amp;CSC=Y&amp;PAGE=toc&amp;D=yrovft&amp;AN=00009437-000000000-00000</v>
          </cell>
          <cell r="F327" t="str">
            <v/>
          </cell>
        </row>
        <row r="328">
          <cell r="A328">
            <v>1288788</v>
          </cell>
          <cell r="B328" t="str">
            <v>Hypertension</v>
          </cell>
          <cell r="C328" t="str">
            <v>0194-911X</v>
          </cell>
          <cell r="D328" t="str">
            <v>1524-4563</v>
          </cell>
          <cell r="E328" t="str">
            <v>https://ovidsp.ovid.com/ovidweb.cgi?T=JS&amp;NEWS=n&amp;CSC=Y&amp;PAGE=toc&amp;D=yrovft&amp;AN=00004268-000000000-00000</v>
          </cell>
          <cell r="F328" t="str">
            <v>https://www.ahajournals.org/journal/hyp</v>
          </cell>
        </row>
        <row r="329">
          <cell r="A329">
            <v>361525</v>
          </cell>
          <cell r="B329" t="str">
            <v>IIE Transactions</v>
          </cell>
          <cell r="C329" t="str">
            <v>0740-817X</v>
          </cell>
          <cell r="D329" t="str">
            <v>1545-8830</v>
          </cell>
          <cell r="E329" t="str">
            <v>https://ovidsp.ovid.com/ovidweb.cgi?T=JS&amp;NEWS=n&amp;CSC=Y&amp;PAGE=toc&amp;D=yrovft&amp;AN=00020324-000000000-00000</v>
          </cell>
          <cell r="F329" t="str">
            <v/>
          </cell>
        </row>
        <row r="330">
          <cell r="A330">
            <v>361525</v>
          </cell>
          <cell r="B330" t="str">
            <v>Indo-Iranian Journal</v>
          </cell>
          <cell r="C330" t="str">
            <v>0019-7246</v>
          </cell>
          <cell r="D330" t="str">
            <v>1572-8536</v>
          </cell>
          <cell r="E330" t="str">
            <v>https://ovidsp.ovid.com/ovidweb.cgi?T=JS&amp;NEWS=n&amp;CSC=Y&amp;PAGE=toc&amp;D=yrovft&amp;AN=00023682-000000000-00000</v>
          </cell>
          <cell r="F330" t="str">
            <v/>
          </cell>
        </row>
        <row r="331">
          <cell r="A331">
            <v>361525</v>
          </cell>
          <cell r="B331" t="str">
            <v>Industrial Laboratory</v>
          </cell>
          <cell r="C331" t="str">
            <v>0019-8447</v>
          </cell>
          <cell r="D331" t="str">
            <v>1573-9732</v>
          </cell>
          <cell r="E331" t="str">
            <v>https://ovidsp.ovid.com/ovidweb.cgi?T=JS&amp;NEWS=n&amp;CSC=Y&amp;PAGE=toc&amp;D=yrovft&amp;AN=00009537-000000000-00000</v>
          </cell>
          <cell r="F331" t="str">
            <v/>
          </cell>
        </row>
        <row r="332">
          <cell r="A332">
            <v>361525</v>
          </cell>
          <cell r="B332" t="str">
            <v>Inflammation</v>
          </cell>
          <cell r="C332" t="str">
            <v>0360-3997</v>
          </cell>
          <cell r="D332" t="str">
            <v>1573-2576</v>
          </cell>
          <cell r="E332" t="str">
            <v>https://ovidsp.ovid.com/ovidweb.cgi?T=JS&amp;NEWS=n&amp;CSC=Y&amp;PAGE=toc&amp;D=yrovft&amp;AN=00004280-000000000-00000</v>
          </cell>
          <cell r="F332" t="str">
            <v/>
          </cell>
        </row>
        <row r="333">
          <cell r="A333">
            <v>361525</v>
          </cell>
          <cell r="B333" t="str">
            <v>Information Retrieval</v>
          </cell>
          <cell r="C333" t="str">
            <v>1386-4564</v>
          </cell>
          <cell r="D333" t="str">
            <v>1573-7659</v>
          </cell>
          <cell r="E333" t="str">
            <v>https://ovidsp.ovid.com/ovidweb.cgi?T=JS&amp;NEWS=n&amp;CSC=Y&amp;PAGE=toc&amp;D=yrovft&amp;AN=00126244-000000000-00000</v>
          </cell>
          <cell r="F333" t="str">
            <v/>
          </cell>
        </row>
        <row r="334">
          <cell r="A334">
            <v>361525</v>
          </cell>
          <cell r="B334" t="str">
            <v>Information Systems Frontiers</v>
          </cell>
          <cell r="C334" t="str">
            <v>1387-3326</v>
          </cell>
          <cell r="D334" t="str">
            <v>1572-9419</v>
          </cell>
          <cell r="E334" t="str">
            <v>https://ovidsp.ovid.com/ovidweb.cgi?T=JS&amp;NEWS=n&amp;CSC=Y&amp;PAGE=toc&amp;D=yrovft&amp;AN=00128259-000000000-00000</v>
          </cell>
          <cell r="F334" t="str">
            <v/>
          </cell>
        </row>
        <row r="335">
          <cell r="A335">
            <v>361525</v>
          </cell>
          <cell r="B335" t="str">
            <v>Information Technology and Management</v>
          </cell>
          <cell r="C335" t="str">
            <v>1385-951X</v>
          </cell>
          <cell r="D335" t="str">
            <v>1573-7667</v>
          </cell>
          <cell r="E335" t="str">
            <v>https://ovidsp.ovid.com/ovidweb.cgi?T=JS&amp;NEWS=n&amp;CSC=Y&amp;PAGE=toc&amp;D=yrovft&amp;AN=00128190-000000000-00000</v>
          </cell>
          <cell r="F335" t="str">
            <v/>
          </cell>
        </row>
        <row r="336">
          <cell r="A336">
            <v>361525</v>
          </cell>
          <cell r="B336" t="str">
            <v>Innovative Higher Education</v>
          </cell>
          <cell r="C336" t="str">
            <v>0742-5627</v>
          </cell>
          <cell r="D336" t="str">
            <v>1573-1758</v>
          </cell>
          <cell r="E336" t="str">
            <v>https://ovidsp.ovid.com/ovidweb.cgi?T=JS&amp;NEWS=n&amp;CSC=Y&amp;PAGE=toc&amp;D=yrovft&amp;AN=00001164-000000000-00000</v>
          </cell>
          <cell r="F336" t="str">
            <v/>
          </cell>
        </row>
        <row r="337">
          <cell r="A337">
            <v>361525</v>
          </cell>
          <cell r="B337" t="str">
            <v>Inorganic Materials</v>
          </cell>
          <cell r="C337" t="str">
            <v>0020-1685</v>
          </cell>
          <cell r="D337" t="str">
            <v>1608-3172</v>
          </cell>
          <cell r="E337" t="str">
            <v>https://ovidsp.ovid.com/ovidweb.cgi?T=JS&amp;NEWS=n&amp;CSC=Y&amp;PAGE=toc&amp;D=yrovft&amp;AN=00009550-000000000-00000</v>
          </cell>
          <cell r="F337" t="str">
            <v/>
          </cell>
        </row>
        <row r="338">
          <cell r="A338">
            <v>361525</v>
          </cell>
          <cell r="B338" t="str">
            <v>Instructional Science</v>
          </cell>
          <cell r="C338" t="str">
            <v>0020-4277</v>
          </cell>
          <cell r="D338" t="str">
            <v>1573-1952</v>
          </cell>
          <cell r="E338" t="str">
            <v>https://ovidsp.ovid.com/ovidweb.cgi?T=JS&amp;NEWS=n&amp;CSC=Y&amp;PAGE=toc&amp;D=yrovft&amp;AN=00011152-000000000-00000</v>
          </cell>
          <cell r="F338" t="str">
            <v/>
          </cell>
        </row>
        <row r="339">
          <cell r="A339">
            <v>361525</v>
          </cell>
          <cell r="B339" t="str">
            <v>Instruments &amp; Experimental Techniques</v>
          </cell>
          <cell r="C339" t="str">
            <v>0020-4412</v>
          </cell>
          <cell r="D339" t="str">
            <v>1608-3180</v>
          </cell>
          <cell r="E339" t="str">
            <v>https://ovidsp.ovid.com/ovidweb.cgi?T=JS&amp;NEWS=n&amp;CSC=Y&amp;PAGE=toc&amp;D=yrovft&amp;AN=00009554-000000000-00000</v>
          </cell>
          <cell r="F339" t="str">
            <v/>
          </cell>
        </row>
        <row r="340">
          <cell r="A340">
            <v>361525</v>
          </cell>
          <cell r="B340" t="str">
            <v>Integrated Assessment</v>
          </cell>
          <cell r="C340" t="str">
            <v>1389-5176</v>
          </cell>
          <cell r="D340" t="str">
            <v>1573-1545</v>
          </cell>
          <cell r="E340" t="str">
            <v>https://ovidsp.ovid.com/ovidweb.cgi?T=JS&amp;NEWS=n&amp;CSC=Y&amp;PAGE=toc&amp;D=yrovft&amp;AN=00131732-000000000-00000</v>
          </cell>
          <cell r="F340" t="str">
            <v/>
          </cell>
        </row>
        <row r="341">
          <cell r="A341">
            <v>361525</v>
          </cell>
          <cell r="B341" t="str">
            <v>Integrated Pest Management Reviews</v>
          </cell>
          <cell r="C341" t="str">
            <v>1353-5226</v>
          </cell>
          <cell r="D341" t="str">
            <v>1572-9745</v>
          </cell>
          <cell r="E341" t="str">
            <v>https://ovidsp.ovid.com/ovidweb.cgi?T=JS&amp;NEWS=n&amp;CSC=Y&amp;PAGE=toc&amp;D=yrovft&amp;AN=00073291-000000000-00000</v>
          </cell>
          <cell r="F341" t="str">
            <v/>
          </cell>
        </row>
        <row r="342">
          <cell r="A342">
            <v>361525</v>
          </cell>
          <cell r="B342" t="str">
            <v>Interchange</v>
          </cell>
          <cell r="C342" t="str">
            <v>0826-4805</v>
          </cell>
          <cell r="D342" t="str">
            <v>1573-1790</v>
          </cell>
          <cell r="E342" t="str">
            <v>https://ovidsp.ovid.com/ovidweb.cgi?T=JS&amp;NEWS=n&amp;CSC=Y&amp;PAGE=toc&amp;D=yrovft&amp;AN=00011158-000000000-00000</v>
          </cell>
          <cell r="F342" t="str">
            <v/>
          </cell>
        </row>
        <row r="343">
          <cell r="A343">
            <v>361525</v>
          </cell>
          <cell r="B343" t="str">
            <v>Interface Science</v>
          </cell>
          <cell r="C343" t="str">
            <v>0927-7056</v>
          </cell>
          <cell r="D343" t="str">
            <v>1573-2746</v>
          </cell>
          <cell r="E343" t="str">
            <v>https://ovidsp.ovid.com/ovidweb.cgi?T=JS&amp;NEWS=n&amp;CSC=Y&amp;PAGE=toc&amp;D=yrovft&amp;AN=00042516-000000000-00000</v>
          </cell>
          <cell r="F343" t="str">
            <v/>
          </cell>
        </row>
        <row r="344">
          <cell r="A344">
            <v>361525</v>
          </cell>
          <cell r="B344" t="str">
            <v>International and Comparative Corporate Law Journal</v>
          </cell>
          <cell r="C344" t="str">
            <v>1388-7084</v>
          </cell>
          <cell r="D344" t="str">
            <v>1875-8290</v>
          </cell>
          <cell r="E344" t="str">
            <v>https://ovidsp.ovid.com/ovidweb.cgi?T=JS&amp;NEWS=n&amp;CSC=Y&amp;PAGE=toc&amp;D=yrovft&amp;AN=00131706-000000000-00000</v>
          </cell>
          <cell r="F344" t="str">
            <v/>
          </cell>
        </row>
        <row r="345">
          <cell r="A345">
            <v>361525</v>
          </cell>
          <cell r="B345" t="str">
            <v>International Applied Mechanics</v>
          </cell>
          <cell r="C345" t="str">
            <v>1063-7095</v>
          </cell>
          <cell r="D345" t="str">
            <v>1573-8582</v>
          </cell>
          <cell r="E345" t="str">
            <v>https://ovidsp.ovid.com/ovidweb.cgi?T=JS&amp;NEWS=n&amp;CSC=Y&amp;PAGE=toc&amp;D=yrovft&amp;AN=00009555-000000000-00000</v>
          </cell>
          <cell r="F345" t="str">
            <v/>
          </cell>
        </row>
        <row r="346">
          <cell r="A346">
            <v>361525</v>
          </cell>
          <cell r="B346" t="str">
            <v>International Children's Rights Monitor</v>
          </cell>
          <cell r="C346" t="str">
            <v>0259-3696</v>
          </cell>
          <cell r="D346" t="str">
            <v>2214-7322</v>
          </cell>
          <cell r="E346" t="str">
            <v>https://ovidsp.ovid.com/ovidweb.cgi?T=JS&amp;NEWS=n&amp;CSC=Y&amp;PAGE=toc&amp;D=yrovft&amp;AN=00133307-000000000-00000</v>
          </cell>
          <cell r="F346" t="str">
            <v/>
          </cell>
        </row>
        <row r="347">
          <cell r="A347">
            <v>361525</v>
          </cell>
          <cell r="B347" t="str">
            <v>International Contract Adviser: a Quarterly Journal of Transactional Business</v>
          </cell>
          <cell r="C347" t="str">
            <v>0899-7799</v>
          </cell>
          <cell r="D347" t="str">
            <v/>
          </cell>
          <cell r="E347" t="str">
            <v>https://ovidsp.ovid.com/ovidweb.cgi?T=JS&amp;NEWS=n&amp;CSC=Y&amp;PAGE=toc&amp;D=yrovft&amp;AN=00134593-000000000-00000</v>
          </cell>
          <cell r="F347" t="str">
            <v/>
          </cell>
        </row>
        <row r="348">
          <cell r="A348">
            <v>361525</v>
          </cell>
          <cell r="B348" t="str">
            <v>International Criminal Law Review</v>
          </cell>
          <cell r="C348" t="str">
            <v>1567-536X</v>
          </cell>
          <cell r="D348" t="str">
            <v>1571-8123</v>
          </cell>
          <cell r="E348" t="str">
            <v>https://ovidsp.ovid.com/ovidweb.cgi?T=JS&amp;NEWS=n&amp;CSC=Y&amp;PAGE=toc&amp;D=yrovft&amp;AN=00134588-000000000-00000</v>
          </cell>
          <cell r="F348" t="str">
            <v/>
          </cell>
        </row>
        <row r="349">
          <cell r="A349">
            <v>361525</v>
          </cell>
          <cell r="B349" t="str">
            <v>International Environmental Agreements: Politics, Law and Economics</v>
          </cell>
          <cell r="C349" t="str">
            <v>1567-9764</v>
          </cell>
          <cell r="D349" t="str">
            <v>1573-1553</v>
          </cell>
          <cell r="E349" t="str">
            <v>https://ovidsp.ovid.com/ovidweb.cgi?T=JS&amp;NEWS=n&amp;CSC=Y&amp;PAGE=toc&amp;D=yrovft&amp;AN=00131721-000000000-00000</v>
          </cell>
          <cell r="F349" t="str">
            <v/>
          </cell>
        </row>
        <row r="350">
          <cell r="A350">
            <v>361525</v>
          </cell>
          <cell r="B350" t="str">
            <v>International Journal for Educational and Vocational Guidance</v>
          </cell>
          <cell r="C350" t="str">
            <v>1573-1782</v>
          </cell>
          <cell r="D350" t="str">
            <v>1873-0388</v>
          </cell>
          <cell r="E350" t="str">
            <v>https://ovidsp.ovid.com/ovidweb.cgi?T=JS&amp;NEWS=n&amp;CSC=Y&amp;PAGE=toc&amp;D=yrovft&amp;AN=00133317-000000000-00000</v>
          </cell>
          <cell r="F350" t="str">
            <v/>
          </cell>
        </row>
        <row r="351">
          <cell r="A351">
            <v>361525</v>
          </cell>
          <cell r="B351" t="str">
            <v>International Journal for Philosophy of Religion</v>
          </cell>
          <cell r="C351" t="str">
            <v>0020-7047</v>
          </cell>
          <cell r="D351" t="str">
            <v>1572-8684</v>
          </cell>
          <cell r="E351" t="str">
            <v>https://ovidsp.ovid.com/ovidweb.cgi?T=JS&amp;NEWS=n&amp;CSC=Y&amp;PAGE=toc&amp;D=yrovft&amp;AN=00023860-000000000-00000</v>
          </cell>
          <cell r="F351" t="str">
            <v/>
          </cell>
        </row>
        <row r="352">
          <cell r="A352">
            <v>361525</v>
          </cell>
          <cell r="B352" t="str">
            <v>International Journal for the Advancement of Counselling</v>
          </cell>
          <cell r="C352" t="str">
            <v>0165-0653</v>
          </cell>
          <cell r="D352" t="str">
            <v>1573-3246</v>
          </cell>
          <cell r="E352" t="str">
            <v>https://ovidsp.ovid.com/ovidweb.cgi?T=JS&amp;NEWS=n&amp;CSC=Y&amp;PAGE=toc&amp;D=yrovft&amp;AN=00001168-000000000-00000</v>
          </cell>
          <cell r="F352" t="str">
            <v/>
          </cell>
        </row>
        <row r="353">
          <cell r="A353">
            <v>361525</v>
          </cell>
          <cell r="B353" t="str">
            <v>International Journal for the Semiotics of Law</v>
          </cell>
          <cell r="C353" t="str">
            <v>0952-8059</v>
          </cell>
          <cell r="D353" t="str">
            <v>1572-8722</v>
          </cell>
          <cell r="E353" t="str">
            <v>https://ovidsp.ovid.com/ovidweb.cgi?T=JS&amp;NEWS=n&amp;CSC=Y&amp;PAGE=toc&amp;D=yrovft&amp;AN=00023834-000000000-00000</v>
          </cell>
          <cell r="F353" t="str">
            <v/>
          </cell>
        </row>
        <row r="354">
          <cell r="A354">
            <v>361525</v>
          </cell>
          <cell r="B354" t="str">
            <v>International Journal of Cardiac Imaging</v>
          </cell>
          <cell r="C354" t="str">
            <v>0167-9899</v>
          </cell>
          <cell r="D354" t="str">
            <v>1573-0743</v>
          </cell>
          <cell r="E354" t="str">
            <v>https://ovidsp.ovid.com/ovidweb.cgi?T=JS&amp;NEWS=n&amp;CSC=Y&amp;PAGE=toc&amp;D=yrovft&amp;AN=00004903-000000000-00000</v>
          </cell>
          <cell r="F354" t="str">
            <v/>
          </cell>
        </row>
        <row r="355">
          <cell r="A355">
            <v>361525</v>
          </cell>
          <cell r="B355" t="str">
            <v>International Journal of Comparative Labour Law &amp; Industrial Relations</v>
          </cell>
          <cell r="C355" t="str">
            <v>0952-617X</v>
          </cell>
          <cell r="D355" t="str">
            <v>1875-838X</v>
          </cell>
          <cell r="E355" t="str">
            <v>https://ovidsp.ovid.com/ovidweb.cgi?T=JS&amp;NEWS=n&amp;CSC=Y&amp;PAGE=toc&amp;D=yrovft&amp;AN=00133566-000000000-00000</v>
          </cell>
          <cell r="F355" t="str">
            <v/>
          </cell>
        </row>
        <row r="356">
          <cell r="A356">
            <v>361525</v>
          </cell>
          <cell r="B356" t="str">
            <v>International Journal of Computer Vision</v>
          </cell>
          <cell r="C356" t="str">
            <v>0920-5691</v>
          </cell>
          <cell r="D356" t="str">
            <v>1573-1405</v>
          </cell>
          <cell r="E356" t="str">
            <v>https://ovidsp.ovid.com/ovidweb.cgi?T=JS&amp;NEWS=n&amp;CSC=Y&amp;PAGE=toc&amp;D=yrovft&amp;AN=00013850-000000000-00000</v>
          </cell>
          <cell r="F356" t="str">
            <v/>
          </cell>
        </row>
        <row r="357">
          <cell r="A357">
            <v>361525</v>
          </cell>
          <cell r="B357" t="str">
            <v>International Journal of Computers for Mathematical Learning</v>
          </cell>
          <cell r="C357" t="str">
            <v>1382-3892</v>
          </cell>
          <cell r="D357" t="str">
            <v>1573-1766</v>
          </cell>
          <cell r="E357" t="str">
            <v>https://ovidsp.ovid.com/ovidweb.cgi?T=JS&amp;NEWS=n&amp;CSC=Y&amp;PAGE=toc&amp;D=yrovft&amp;AN=00062890-000000000-00000</v>
          </cell>
          <cell r="F357" t="str">
            <v/>
          </cell>
        </row>
        <row r="358">
          <cell r="A358">
            <v>361525</v>
          </cell>
          <cell r="B358" t="str">
            <v>International Journal of Flexible Manufacturing Systems</v>
          </cell>
          <cell r="C358" t="str">
            <v>0920-6299</v>
          </cell>
          <cell r="D358" t="str">
            <v>1572-9370</v>
          </cell>
          <cell r="E358" t="str">
            <v>https://ovidsp.ovid.com/ovidweb.cgi?T=JS&amp;NEWS=n&amp;CSC=Y&amp;PAGE=toc&amp;D=yrovft&amp;AN=00041839-000000000-00000</v>
          </cell>
          <cell r="F358" t="str">
            <v/>
          </cell>
        </row>
        <row r="359">
          <cell r="A359">
            <v>361525</v>
          </cell>
          <cell r="B359" t="str">
            <v>International Journal of Fracture</v>
          </cell>
          <cell r="C359" t="str">
            <v>0376-9429</v>
          </cell>
          <cell r="D359" t="str">
            <v>1573-2673</v>
          </cell>
          <cell r="E359" t="str">
            <v>https://ovidsp.ovid.com/ovidweb.cgi?T=JS&amp;NEWS=n&amp;CSC=Y&amp;PAGE=toc&amp;D=yrovft&amp;AN=00009575-000000000-00000</v>
          </cell>
          <cell r="F359" t="str">
            <v/>
          </cell>
        </row>
        <row r="360">
          <cell r="A360">
            <v>361525</v>
          </cell>
          <cell r="B360" t="str">
            <v>International Journal of Franchising and Distribution Law</v>
          </cell>
          <cell r="C360" t="str">
            <v>1388-817X</v>
          </cell>
          <cell r="D360" t="str">
            <v>1875-8304</v>
          </cell>
          <cell r="E360" t="str">
            <v>https://ovidsp.ovid.com/ovidweb.cgi?T=JS&amp;NEWS=n&amp;CSC=Y&amp;PAGE=toc&amp;D=yrovft&amp;AN=00133567-000000000-00000</v>
          </cell>
          <cell r="F360" t="str">
            <v/>
          </cell>
        </row>
        <row r="361">
          <cell r="A361">
            <v>361525</v>
          </cell>
          <cell r="B361" t="str">
            <v>International Journal of Group Tensions</v>
          </cell>
          <cell r="C361" t="str">
            <v>0047-0732</v>
          </cell>
          <cell r="D361" t="str">
            <v>1573-3408</v>
          </cell>
          <cell r="E361" t="str">
            <v>https://ovidsp.ovid.com/ovidweb.cgi?T=JS&amp;NEWS=n&amp;CSC=Y&amp;PAGE=toc&amp;D=yrovft&amp;AN=00011290-000000000-00000</v>
          </cell>
          <cell r="F361" t="str">
            <v/>
          </cell>
        </row>
        <row r="362">
          <cell r="A362">
            <v>361525</v>
          </cell>
          <cell r="B362" t="str">
            <v>International Journal of Health Care Finance &amp; Economics</v>
          </cell>
          <cell r="C362" t="str">
            <v>1389-6563</v>
          </cell>
          <cell r="D362" t="str">
            <v>1573-6962</v>
          </cell>
          <cell r="E362" t="str">
            <v>https://ovidsp.ovid.com/ovidweb.cgi?T=JS&amp;NEWS=n&amp;CSC=Y&amp;PAGE=toc&amp;D=yrovft&amp;AN=00133323-000000000-00000</v>
          </cell>
          <cell r="F362" t="str">
            <v/>
          </cell>
        </row>
        <row r="363">
          <cell r="A363">
            <v>361525</v>
          </cell>
          <cell r="B363" t="str">
            <v>International Journal of Historical Archaeology</v>
          </cell>
          <cell r="C363" t="str">
            <v>1092-7697</v>
          </cell>
          <cell r="D363" t="str">
            <v>1573-7748</v>
          </cell>
          <cell r="E363" t="str">
            <v>https://ovidsp.ovid.com/ovidweb.cgi?T=JS&amp;NEWS=n&amp;CSC=Y&amp;PAGE=toc&amp;D=yrovft&amp;AN=00131701-000000000-00000</v>
          </cell>
          <cell r="F363" t="str">
            <v/>
          </cell>
        </row>
        <row r="364">
          <cell r="A364">
            <v>361525</v>
          </cell>
          <cell r="B364" t="str">
            <v>International Journal of Infrared &amp; Millimeter Waves</v>
          </cell>
          <cell r="C364" t="str">
            <v>0195-9271</v>
          </cell>
          <cell r="D364" t="str">
            <v>1572-9559</v>
          </cell>
          <cell r="E364" t="str">
            <v>https://ovidsp.ovid.com/ovidweb.cgi?T=JS&amp;NEWS=n&amp;CSC=Y&amp;PAGE=toc&amp;D=yrovft&amp;AN=00009584-000000000-00000</v>
          </cell>
          <cell r="F364" t="str">
            <v/>
          </cell>
        </row>
        <row r="365">
          <cell r="A365">
            <v>361525</v>
          </cell>
          <cell r="B365" t="str">
            <v>International Journal of Parallel Programming</v>
          </cell>
          <cell r="C365" t="str">
            <v>0885-7458</v>
          </cell>
          <cell r="D365" t="str">
            <v>1573-7640</v>
          </cell>
          <cell r="E365" t="str">
            <v>https://ovidsp.ovid.com/ovidweb.cgi?T=JS&amp;NEWS=n&amp;CSC=Y&amp;PAGE=toc&amp;D=yrovft&amp;AN=00019811-000000000-00000</v>
          </cell>
          <cell r="F365" t="str">
            <v/>
          </cell>
        </row>
        <row r="366">
          <cell r="A366">
            <v>361525</v>
          </cell>
          <cell r="B366" t="str">
            <v>International Journal of Politics, Culture and Society</v>
          </cell>
          <cell r="C366" t="str">
            <v>0891-4486</v>
          </cell>
          <cell r="D366" t="str">
            <v>1573-3416</v>
          </cell>
          <cell r="E366" t="str">
            <v>https://ovidsp.ovid.com/ovidweb.cgi?T=JS&amp;NEWS=n&amp;CSC=Y&amp;PAGE=toc&amp;D=yrovft&amp;AN=00045891-000000000-00000</v>
          </cell>
          <cell r="F366" t="str">
            <v/>
          </cell>
        </row>
        <row r="367">
          <cell r="A367">
            <v>361525</v>
          </cell>
          <cell r="B367" t="str">
            <v>International Journal of Primatology</v>
          </cell>
          <cell r="C367" t="str">
            <v>0164-0291</v>
          </cell>
          <cell r="D367" t="str">
            <v>1573-8604</v>
          </cell>
          <cell r="E367" t="str">
            <v>https://ovidsp.ovid.com/ovidweb.cgi?T=JS&amp;NEWS=n&amp;CSC=Y&amp;PAGE=toc&amp;D=yrovft&amp;AN=00009608-000000000-00000</v>
          </cell>
          <cell r="F367" t="str">
            <v/>
          </cell>
        </row>
        <row r="368">
          <cell r="A368">
            <v>361525</v>
          </cell>
          <cell r="B368" t="str">
            <v>International Journal of Rehabilitation and Health</v>
          </cell>
          <cell r="C368" t="str">
            <v>1068-9591</v>
          </cell>
          <cell r="D368" t="str">
            <v>1573-1537</v>
          </cell>
          <cell r="E368" t="str">
            <v>https://ovidsp.ovid.com/ovidweb.cgi?T=JS&amp;NEWS=n&amp;CSC=Y&amp;PAGE=toc&amp;D=yrovft&amp;AN=00054708-000000000-00000</v>
          </cell>
          <cell r="F368" t="str">
            <v/>
          </cell>
        </row>
        <row r="369">
          <cell r="A369">
            <v>361525</v>
          </cell>
          <cell r="B369" t="str">
            <v>International Journal of Salt Lake Research</v>
          </cell>
          <cell r="C369" t="str">
            <v>1037-0544</v>
          </cell>
          <cell r="D369" t="str">
            <v>1573-8590</v>
          </cell>
          <cell r="E369" t="str">
            <v>https://ovidsp.ovid.com/ovidweb.cgi?T=JS&amp;NEWS=n&amp;CSC=Y&amp;PAGE=toc&amp;D=yrovft&amp;AN=00131688-000000000-00000</v>
          </cell>
          <cell r="F369" t="str">
            <v/>
          </cell>
        </row>
        <row r="370">
          <cell r="A370">
            <v>361525</v>
          </cell>
          <cell r="B370" t="str">
            <v>International Journal of Science and Mathematics Education</v>
          </cell>
          <cell r="C370" t="str">
            <v>1571-0068</v>
          </cell>
          <cell r="D370" t="str">
            <v>1573-1774</v>
          </cell>
          <cell r="E370" t="str">
            <v>https://ovidsp.ovid.com/ovidweb.cgi?T=JS&amp;NEWS=n&amp;CSC=Y&amp;PAGE=toc&amp;D=yrovft&amp;AN=00151484-000000000-00000</v>
          </cell>
          <cell r="F370" t="str">
            <v/>
          </cell>
        </row>
        <row r="371">
          <cell r="A371">
            <v>361525</v>
          </cell>
          <cell r="B371" t="str">
            <v>International Journal of Sexuality and Gender Studies</v>
          </cell>
          <cell r="C371" t="str">
            <v>1566-1768</v>
          </cell>
          <cell r="D371" t="str">
            <v>1573-8167</v>
          </cell>
          <cell r="E371" t="str">
            <v>https://ovidsp.ovid.com/ovidweb.cgi?T=JS&amp;NEWS=n&amp;CSC=Y&amp;PAGE=toc&amp;D=yrovft&amp;AN=00128736-000000000-00000</v>
          </cell>
          <cell r="F371" t="str">
            <v/>
          </cell>
        </row>
        <row r="372">
          <cell r="A372">
            <v>361525</v>
          </cell>
          <cell r="B372" t="str">
            <v>International Journal of Speech Technology</v>
          </cell>
          <cell r="C372" t="str">
            <v>1381-2416</v>
          </cell>
          <cell r="D372" t="str">
            <v>1572-8110</v>
          </cell>
          <cell r="E372" t="str">
            <v>https://ovidsp.ovid.com/ovidweb.cgi?T=JS&amp;NEWS=n&amp;CSC=Y&amp;PAGE=toc&amp;D=yrovft&amp;AN=00045359-000000000-00000</v>
          </cell>
          <cell r="F372" t="str">
            <v/>
          </cell>
        </row>
        <row r="373">
          <cell r="A373">
            <v>361525</v>
          </cell>
          <cell r="B373" t="str">
            <v>International Journal of Stress Management</v>
          </cell>
          <cell r="C373" t="str">
            <v>1072-5245</v>
          </cell>
          <cell r="D373" t="str">
            <v/>
          </cell>
          <cell r="E373" t="str">
            <v>https://ovidsp.ovid.com/ovidweb.cgi?T=JS&amp;NEWS=n&amp;CSC=Y&amp;PAGE=toc&amp;D=yrovft&amp;AN=00042123-000000000-00000</v>
          </cell>
          <cell r="F373" t="str">
            <v/>
          </cell>
        </row>
        <row r="374">
          <cell r="A374">
            <v>361525</v>
          </cell>
          <cell r="B374" t="str">
            <v>International Journal of Technology and Design Education</v>
          </cell>
          <cell r="C374" t="str">
            <v>0957-7572</v>
          </cell>
          <cell r="D374" t="str">
            <v>1573-1804</v>
          </cell>
          <cell r="E374" t="str">
            <v>https://ovidsp.ovid.com/ovidweb.cgi?T=JS&amp;NEWS=n&amp;CSC=Y&amp;PAGE=toc&amp;D=yrovft&amp;AN=00060903-000000000-00000</v>
          </cell>
          <cell r="F374" t="str">
            <v/>
          </cell>
        </row>
        <row r="375">
          <cell r="A375">
            <v>361525</v>
          </cell>
          <cell r="B375" t="str">
            <v>International Journal of Theoretical Physics</v>
          </cell>
          <cell r="C375" t="str">
            <v>0020-7748</v>
          </cell>
          <cell r="D375" t="str">
            <v>1572-9575</v>
          </cell>
          <cell r="E375" t="str">
            <v>https://ovidsp.ovid.com/ovidweb.cgi?T=JS&amp;NEWS=n&amp;CSC=Y&amp;PAGE=toc&amp;D=yrovft&amp;AN=00009622-000000000-00000</v>
          </cell>
          <cell r="F375" t="str">
            <v/>
          </cell>
        </row>
        <row r="376">
          <cell r="A376">
            <v>361525</v>
          </cell>
          <cell r="B376" t="str">
            <v>International Journal of Thermophysics</v>
          </cell>
          <cell r="C376" t="str">
            <v>0195-928X</v>
          </cell>
          <cell r="D376" t="str">
            <v>1572-9567</v>
          </cell>
          <cell r="E376" t="str">
            <v>https://ovidsp.ovid.com/ovidweb.cgi?T=JS&amp;NEWS=n&amp;CSC=Y&amp;PAGE=toc&amp;D=yrovft&amp;AN=00009623-000000000-00000</v>
          </cell>
          <cell r="F376" t="str">
            <v/>
          </cell>
        </row>
        <row r="377">
          <cell r="A377">
            <v>361525</v>
          </cell>
          <cell r="B377" t="str">
            <v>International Journal of Value-Based Management</v>
          </cell>
          <cell r="C377" t="str">
            <v>0895-8815</v>
          </cell>
          <cell r="D377" t="str">
            <v>1572-8528</v>
          </cell>
          <cell r="E377" t="str">
            <v>https://ovidsp.ovid.com/ovidweb.cgi?T=JS&amp;NEWS=n&amp;CSC=Y&amp;PAGE=toc&amp;D=yrovft&amp;AN=00045773-000000000-00000</v>
          </cell>
          <cell r="F377" t="str">
            <v/>
          </cell>
        </row>
        <row r="378">
          <cell r="A378">
            <v>361525</v>
          </cell>
          <cell r="B378" t="str">
            <v>International Journal of Wireless Information Networks</v>
          </cell>
          <cell r="C378" t="str">
            <v>1068-9605</v>
          </cell>
          <cell r="D378" t="str">
            <v>1572-8129</v>
          </cell>
          <cell r="E378" t="str">
            <v>https://ovidsp.ovid.com/ovidweb.cgi?T=JS&amp;NEWS=n&amp;CSC=Y&amp;PAGE=toc&amp;D=yrovft&amp;AN=00041498-000000000-00000</v>
          </cell>
          <cell r="F378" t="str">
            <v/>
          </cell>
        </row>
        <row r="379">
          <cell r="A379">
            <v>361525</v>
          </cell>
          <cell r="B379" t="str">
            <v>International Journal on Minority &amp; Group Rights</v>
          </cell>
          <cell r="C379" t="str">
            <v>1385-4879</v>
          </cell>
          <cell r="D379" t="str">
            <v>1571-8115</v>
          </cell>
          <cell r="E379" t="str">
            <v>https://ovidsp.ovid.com/ovidweb.cgi?T=JS&amp;NEWS=n&amp;CSC=Y&amp;PAGE=toc&amp;D=yrovft&amp;AN=00131018-000000000-00000</v>
          </cell>
          <cell r="F379" t="str">
            <v/>
          </cell>
        </row>
        <row r="380">
          <cell r="A380">
            <v>361525</v>
          </cell>
          <cell r="B380" t="str">
            <v>International Law Forum du Droit International</v>
          </cell>
          <cell r="C380" t="str">
            <v>1388-9036</v>
          </cell>
          <cell r="D380" t="str">
            <v>1571-8042</v>
          </cell>
          <cell r="E380" t="str">
            <v>https://ovidsp.ovid.com/ovidweb.cgi?T=JS&amp;NEWS=n&amp;CSC=Y&amp;PAGE=toc&amp;D=yrovft&amp;AN=00131713-000000000-00000</v>
          </cell>
          <cell r="F380" t="str">
            <v/>
          </cell>
        </row>
        <row r="381">
          <cell r="A381">
            <v>361525</v>
          </cell>
          <cell r="B381" t="str">
            <v>International Negotiation</v>
          </cell>
          <cell r="C381" t="str">
            <v>1382-340X</v>
          </cell>
          <cell r="D381" t="str">
            <v>1571-8069</v>
          </cell>
          <cell r="E381" t="str">
            <v>https://ovidsp.ovid.com/ovidweb.cgi?T=JS&amp;NEWS=n&amp;CSC=Y&amp;PAGE=toc&amp;D=yrovft&amp;AN=00133568-000000000-00000</v>
          </cell>
          <cell r="F381" t="str">
            <v/>
          </cell>
        </row>
        <row r="382">
          <cell r="A382">
            <v>361525</v>
          </cell>
          <cell r="B382" t="str">
            <v>International Ophthalmology</v>
          </cell>
          <cell r="C382" t="str">
            <v>0165-5701</v>
          </cell>
          <cell r="D382" t="str">
            <v>1573-2630</v>
          </cell>
          <cell r="E382" t="str">
            <v>https://ovidsp.ovid.com/ovidweb.cgi?T=JS&amp;NEWS=n&amp;CSC=Y&amp;PAGE=toc&amp;D=yrovft&amp;AN=00004374-000000000-00000</v>
          </cell>
          <cell r="F382" t="str">
            <v/>
          </cell>
        </row>
        <row r="383">
          <cell r="A383">
            <v>361525</v>
          </cell>
          <cell r="B383" t="str">
            <v>International Peacekeeping</v>
          </cell>
          <cell r="C383" t="str">
            <v>1380-748X</v>
          </cell>
          <cell r="D383" t="str">
            <v>2212-6554</v>
          </cell>
          <cell r="E383" t="str">
            <v>https://ovidsp.ovid.com/ovidweb.cgi?T=JS&amp;NEWS=n&amp;CSC=Y&amp;PAGE=toc&amp;D=yrovft&amp;AN=00133569-000000000-00000</v>
          </cell>
          <cell r="F383" t="str">
            <v/>
          </cell>
        </row>
        <row r="384">
          <cell r="A384">
            <v>361525</v>
          </cell>
          <cell r="B384" t="str">
            <v>International Politics</v>
          </cell>
          <cell r="C384" t="str">
            <v>1384-5748</v>
          </cell>
          <cell r="D384" t="str">
            <v>1740-3898</v>
          </cell>
          <cell r="E384" t="str">
            <v>https://ovidsp.ovid.com/ovidweb.cgi?T=JS&amp;NEWS=n&amp;CSC=Y&amp;PAGE=toc&amp;D=yrovft&amp;AN=00115319-000000000-00000</v>
          </cell>
          <cell r="F384" t="str">
            <v/>
          </cell>
        </row>
        <row r="385">
          <cell r="A385">
            <v>361525</v>
          </cell>
          <cell r="B385" t="str">
            <v>International Review of Education</v>
          </cell>
          <cell r="C385" t="str">
            <v>0020-8566</v>
          </cell>
          <cell r="D385" t="str">
            <v>1573-0638</v>
          </cell>
          <cell r="E385" t="str">
            <v>https://ovidsp.ovid.com/ovidweb.cgi?T=JS&amp;NEWS=n&amp;CSC=Y&amp;PAGE=toc&amp;D=yrovft&amp;AN=00012586-000000000-00000</v>
          </cell>
          <cell r="F385" t="str">
            <v/>
          </cell>
        </row>
        <row r="386">
          <cell r="A386">
            <v>361525</v>
          </cell>
          <cell r="B386" t="str">
            <v>International Tax and Public Finance</v>
          </cell>
          <cell r="C386" t="str">
            <v>0927-5940</v>
          </cell>
          <cell r="D386" t="str">
            <v>1573-6970</v>
          </cell>
          <cell r="E386" t="str">
            <v>https://ovidsp.ovid.com/ovidweb.cgi?T=JS&amp;NEWS=n&amp;CSC=Y&amp;PAGE=toc&amp;D=yrovft&amp;AN=00063738-000000000-00000</v>
          </cell>
          <cell r="F386" t="str">
            <v/>
          </cell>
        </row>
        <row r="387">
          <cell r="A387">
            <v>361525</v>
          </cell>
          <cell r="B387" t="str">
            <v>International Urology and Nephrology</v>
          </cell>
          <cell r="C387" t="str">
            <v>0301-1623</v>
          </cell>
          <cell r="D387" t="str">
            <v>1573-2584</v>
          </cell>
          <cell r="E387" t="str">
            <v>https://ovidsp.ovid.com/ovidweb.cgi?T=JS&amp;NEWS=n&amp;CSC=Y&amp;PAGE=toc&amp;D=yrovft&amp;AN=00004409-000000000-00000</v>
          </cell>
          <cell r="F387" t="str">
            <v/>
          </cell>
        </row>
        <row r="388">
          <cell r="A388">
            <v>361525</v>
          </cell>
          <cell r="B388" t="str">
            <v>Intertax</v>
          </cell>
          <cell r="C388" t="str">
            <v>0165-2826</v>
          </cell>
          <cell r="D388" t="str">
            <v>1875-8347</v>
          </cell>
          <cell r="E388" t="str">
            <v>https://ovidsp.ovid.com/ovidweb.cgi?T=JS&amp;NEWS=n&amp;CSC=Y&amp;PAGE=toc&amp;D=yrovft&amp;AN=00133308-000000000-00000</v>
          </cell>
          <cell r="F388" t="str">
            <v/>
          </cell>
        </row>
        <row r="389">
          <cell r="A389">
            <v>361525</v>
          </cell>
          <cell r="B389" t="str">
            <v>Investigational New Drugs</v>
          </cell>
          <cell r="C389" t="str">
            <v>0167-6997</v>
          </cell>
          <cell r="D389" t="str">
            <v>1573-0646</v>
          </cell>
          <cell r="E389" t="str">
            <v>https://ovidsp.ovid.com/ovidweb.cgi?T=JS&amp;NEWS=n&amp;CSC=Y&amp;PAGE=toc&amp;D=yrovft&amp;AN=00004423-000000000-00000</v>
          </cell>
          <cell r="F389" t="str">
            <v/>
          </cell>
        </row>
        <row r="390">
          <cell r="A390">
            <v>1288789</v>
          </cell>
          <cell r="B390" t="str">
            <v>Investigative Radiology</v>
          </cell>
          <cell r="C390" t="str">
            <v>0020-9996</v>
          </cell>
          <cell r="D390" t="str">
            <v>1536-0210</v>
          </cell>
          <cell r="E390" t="str">
            <v>https://ovidsp.ovid.com/ovidweb.cgi?T=JS&amp;NEWS=n&amp;CSC=Y&amp;PAGE=toc&amp;D=yrovft&amp;AN=00004424-000000000-00000</v>
          </cell>
          <cell r="F390" t="str">
            <v>http://journals.lww.com/investigativeradiology</v>
          </cell>
        </row>
        <row r="391">
          <cell r="A391">
            <v>361525</v>
          </cell>
          <cell r="B391" t="str">
            <v>Irrigation and Drainage Systems</v>
          </cell>
          <cell r="C391" t="str">
            <v>0168-6291</v>
          </cell>
          <cell r="D391" t="str">
            <v>1573-0654</v>
          </cell>
          <cell r="E391" t="str">
            <v>https://ovidsp.ovid.com/ovidweb.cgi?T=JS&amp;NEWS=n&amp;CSC=Y&amp;PAGE=toc&amp;D=yrovft&amp;AN=00032240-000000000-00000</v>
          </cell>
          <cell r="F391" t="str">
            <v/>
          </cell>
        </row>
        <row r="392">
          <cell r="A392">
            <v>1288790</v>
          </cell>
          <cell r="B392" t="str">
            <v>JAIDS Journal of Acquired Immune Deficiency Syndromes</v>
          </cell>
          <cell r="C392" t="str">
            <v>1525-4135</v>
          </cell>
          <cell r="D392" t="str">
            <v>1944-7884</v>
          </cell>
          <cell r="E392" t="str">
            <v>https://ovidsp.ovid.com/ovidweb.cgi?T=JS&amp;NEWS=n&amp;CSC=Y&amp;PAGE=toc&amp;D=yrovft&amp;AN=00126334-000000000-00000</v>
          </cell>
          <cell r="F392" t="str">
            <v>http://journals.lww.com/jaids</v>
          </cell>
        </row>
        <row r="393">
          <cell r="A393">
            <v>1288817</v>
          </cell>
          <cell r="B393" t="str">
            <v>JBJS Case Connector</v>
          </cell>
          <cell r="C393" t="str">
            <v/>
          </cell>
          <cell r="D393" t="str">
            <v>2160-3251</v>
          </cell>
          <cell r="E393" t="str">
            <v>https://ovidsp.ovid.com/ovidweb.cgi?T=JS&amp;NEWS=n&amp;CSC=Y&amp;PAGE=toc&amp;D=yrovft&amp;AN=01709767-000000000-00000</v>
          </cell>
          <cell r="F393" t="str">
            <v>http://journals.lww.com/jbjscc</v>
          </cell>
        </row>
        <row r="394">
          <cell r="A394">
            <v>1288817</v>
          </cell>
          <cell r="B394" t="str">
            <v>JBJS Essential Surgical Techniques</v>
          </cell>
          <cell r="C394" t="str">
            <v/>
          </cell>
          <cell r="D394" t="str">
            <v>2160-2204</v>
          </cell>
          <cell r="E394" t="str">
            <v>https://ovidsp.ovid.com/ovidweb.cgi?T=JS&amp;NEWS=n&amp;CSC=Y&amp;PAGE=toc&amp;D=yrovft&amp;AN=01709766-000000000-00000</v>
          </cell>
          <cell r="F394" t="str">
            <v>http://journals.lww.com/jbjsest</v>
          </cell>
        </row>
        <row r="395">
          <cell r="A395">
            <v>1288817</v>
          </cell>
          <cell r="B395" t="str">
            <v>JBJS Open Access</v>
          </cell>
          <cell r="C395" t="str">
            <v/>
          </cell>
          <cell r="D395" t="str">
            <v>2472-7245</v>
          </cell>
          <cell r="E395" t="str">
            <v>https://ovidsp.ovid.com/ovidweb.cgi?T=JS&amp;NEWS=n&amp;CSC=Y&amp;PAGE=toc&amp;D=yrovft&amp;AN=01960901-000000000-00000</v>
          </cell>
          <cell r="F395" t="str">
            <v>http://journals.lww.com/jbjsoa</v>
          </cell>
        </row>
        <row r="396">
          <cell r="A396">
            <v>1288817</v>
          </cell>
          <cell r="B396" t="str">
            <v>JBJS Reviews</v>
          </cell>
          <cell r="C396" t="str">
            <v/>
          </cell>
          <cell r="D396" t="str">
            <v>2329-9185</v>
          </cell>
          <cell r="E396" t="str">
            <v>https://ovidsp.ovid.com/ovidweb.cgi?T=JS&amp;NEWS=n&amp;CSC=Y&amp;PAGE=toc&amp;D=yrovft&amp;AN=01874474-000000000-00000</v>
          </cell>
          <cell r="F396" t="str">
            <v>http://journals.lww.com/jbjsreviews</v>
          </cell>
        </row>
        <row r="397">
          <cell r="A397">
            <v>361525</v>
          </cell>
          <cell r="B397" t="str">
            <v>Jewish History</v>
          </cell>
          <cell r="C397" t="str">
            <v>0334-701X</v>
          </cell>
          <cell r="D397" t="str">
            <v>1572-8579</v>
          </cell>
          <cell r="E397" t="str">
            <v>https://ovidsp.ovid.com/ovidweb.cgi?T=JS&amp;NEWS=n&amp;CSC=Y&amp;PAGE=toc&amp;D=yrovft&amp;AN=00133570-000000000-00000</v>
          </cell>
          <cell r="F397" t="str">
            <v/>
          </cell>
        </row>
        <row r="398">
          <cell r="A398">
            <v>361525</v>
          </cell>
          <cell r="B398" t="str">
            <v>Journal for General Philosophy of Science</v>
          </cell>
          <cell r="C398" t="str">
            <v>0925-4560</v>
          </cell>
          <cell r="D398" t="str">
            <v>1572-8587</v>
          </cell>
          <cell r="E398" t="str">
            <v>https://ovidsp.ovid.com/ovidweb.cgi?T=JS&amp;NEWS=n&amp;CSC=Y&amp;PAGE=toc&amp;D=yrovft&amp;AN=00123410-000000000-00000</v>
          </cell>
          <cell r="F398" t="str">
            <v/>
          </cell>
        </row>
        <row r="399">
          <cell r="A399">
            <v>361525</v>
          </cell>
          <cell r="B399" t="str">
            <v>Journal of Abnormal Child Psychology</v>
          </cell>
          <cell r="C399" t="str">
            <v>0091-0627</v>
          </cell>
          <cell r="D399" t="str">
            <v>1573-2835</v>
          </cell>
          <cell r="E399" t="str">
            <v>https://ovidsp.ovid.com/ovidweb.cgi?T=JS&amp;NEWS=n&amp;CSC=Y&amp;PAGE=toc&amp;D=yrovft&amp;AN=00004466-000000000-00000</v>
          </cell>
          <cell r="F399" t="str">
            <v/>
          </cell>
        </row>
        <row r="400">
          <cell r="A400">
            <v>361525</v>
          </cell>
          <cell r="B400" t="str">
            <v>Journal of Academic Ethics</v>
          </cell>
          <cell r="C400" t="str">
            <v>1570-1727</v>
          </cell>
          <cell r="D400" t="str">
            <v>1572-8544</v>
          </cell>
          <cell r="E400" t="str">
            <v>https://ovidsp.ovid.com/ovidweb.cgi?T=JS&amp;NEWS=n&amp;CSC=Y&amp;PAGE=toc&amp;D=yrovft&amp;AN=00151203-000000000-00000</v>
          </cell>
          <cell r="F400" t="str">
            <v/>
          </cell>
        </row>
        <row r="401">
          <cell r="A401">
            <v>1288790</v>
          </cell>
          <cell r="B401" t="str">
            <v>Journal of Acquired Immune Deficiency Syndromes and Human Retrovirology</v>
          </cell>
          <cell r="C401" t="str">
            <v>1077-9450</v>
          </cell>
          <cell r="D401" t="str">
            <v>2331-6993</v>
          </cell>
          <cell r="E401" t="str">
            <v>https://ovidsp.ovid.com/ovidweb.cgi?T=JS&amp;NEWS=n&amp;CSC=Y&amp;PAGE=toc&amp;D=yrovft&amp;AN=00042560-000000000-00000</v>
          </cell>
          <cell r="F401" t="str">
            <v>https://journals.lww.com/jaids/</v>
          </cell>
        </row>
        <row r="402">
          <cell r="A402">
            <v>361525</v>
          </cell>
          <cell r="B402" t="str">
            <v>Journal of Adult Development</v>
          </cell>
          <cell r="C402" t="str">
            <v>1068-0667</v>
          </cell>
          <cell r="D402" t="str">
            <v>1573-3440</v>
          </cell>
          <cell r="E402" t="str">
            <v>https://ovidsp.ovid.com/ovidweb.cgi?T=JS&amp;NEWS=n&amp;CSC=Y&amp;PAGE=toc&amp;D=yrovft&amp;AN=00040379-000000000-00000</v>
          </cell>
          <cell r="F402" t="str">
            <v/>
          </cell>
        </row>
        <row r="403">
          <cell r="A403">
            <v>361525</v>
          </cell>
          <cell r="B403" t="str">
            <v>Journal of Agricultural &amp; Environmental Ethics</v>
          </cell>
          <cell r="C403" t="str">
            <v>1187-7863</v>
          </cell>
          <cell r="D403" t="str">
            <v>1573-322X</v>
          </cell>
          <cell r="E403" t="str">
            <v>https://ovidsp.ovid.com/ovidweb.cgi?T=JS&amp;NEWS=n&amp;CSC=Y&amp;PAGE=toc&amp;D=yrovft&amp;AN=00009667-000000000-00000</v>
          </cell>
          <cell r="F403" t="str">
            <v/>
          </cell>
        </row>
        <row r="404">
          <cell r="A404">
            <v>361525</v>
          </cell>
          <cell r="B404" t="str">
            <v>Journal of Algebraic Combinatorics</v>
          </cell>
          <cell r="C404" t="str">
            <v>0925-9899</v>
          </cell>
          <cell r="D404" t="str">
            <v>1572-9192</v>
          </cell>
          <cell r="E404" t="str">
            <v>https://ovidsp.ovid.com/ovidweb.cgi?T=JS&amp;NEWS=n&amp;CSC=Y&amp;PAGE=toc&amp;D=yrovft&amp;AN=00123619-000000000-00000</v>
          </cell>
          <cell r="F404" t="str">
            <v/>
          </cell>
        </row>
        <row r="405">
          <cell r="A405">
            <v>361525</v>
          </cell>
          <cell r="B405" t="str">
            <v>Journal of Analytical Chemistry</v>
          </cell>
          <cell r="C405" t="str">
            <v>1061-9348</v>
          </cell>
          <cell r="D405" t="str">
            <v>1608-3199</v>
          </cell>
          <cell r="E405" t="str">
            <v>https://ovidsp.ovid.com/ovidweb.cgi?T=JS&amp;NEWS=n&amp;CSC=Y&amp;PAGE=toc&amp;D=yrovft&amp;AN=00009689-000000000-00000</v>
          </cell>
          <cell r="F405" t="str">
            <v/>
          </cell>
        </row>
        <row r="406">
          <cell r="A406">
            <v>361525</v>
          </cell>
          <cell r="B406" t="str">
            <v>Journal of Applied Electrochemistry</v>
          </cell>
          <cell r="C406" t="str">
            <v>0021-891X</v>
          </cell>
          <cell r="D406" t="str">
            <v>1572-8838</v>
          </cell>
          <cell r="E406" t="str">
            <v>https://ovidsp.ovid.com/ovidweb.cgi?T=JS&amp;NEWS=n&amp;CSC=Y&amp;PAGE=toc&amp;D=yrovft&amp;AN=00009700-000000000-00000</v>
          </cell>
          <cell r="F406" t="str">
            <v/>
          </cell>
        </row>
        <row r="407">
          <cell r="A407">
            <v>361525</v>
          </cell>
          <cell r="B407" t="str">
            <v>Journal of Applied Mechanics and Technical Physics</v>
          </cell>
          <cell r="C407" t="str">
            <v>0021-8944</v>
          </cell>
          <cell r="D407" t="str">
            <v>1573-8620</v>
          </cell>
          <cell r="E407" t="str">
            <v>https://ovidsp.ovid.com/ovidweb.cgi?T=JS&amp;NEWS=n&amp;CSC=Y&amp;PAGE=toc&amp;D=yrovft&amp;AN=00024950-000000000-00000</v>
          </cell>
          <cell r="F407" t="str">
            <v/>
          </cell>
        </row>
        <row r="408">
          <cell r="A408">
            <v>361525</v>
          </cell>
          <cell r="B408" t="str">
            <v>Journal of Applied Phycology</v>
          </cell>
          <cell r="C408" t="str">
            <v>0921-8971</v>
          </cell>
          <cell r="D408" t="str">
            <v>1573-5176</v>
          </cell>
          <cell r="E408" t="str">
            <v>https://ovidsp.ovid.com/ovidweb.cgi?T=JS&amp;NEWS=n&amp;CSC=Y&amp;PAGE=toc&amp;D=yrovft&amp;AN=00009705-000000000-00000</v>
          </cell>
          <cell r="F408" t="str">
            <v/>
          </cell>
        </row>
        <row r="409">
          <cell r="A409">
            <v>361525</v>
          </cell>
          <cell r="B409" t="str">
            <v>Journal of Applied Psychoanalytic Studies</v>
          </cell>
          <cell r="C409" t="str">
            <v>1521-1401</v>
          </cell>
          <cell r="D409" t="str">
            <v>1573-3459</v>
          </cell>
          <cell r="E409" t="str">
            <v>https://ovidsp.ovid.com/ovidweb.cgi?T=JS&amp;NEWS=n&amp;CSC=Y&amp;PAGE=toc&amp;D=yrovft&amp;AN=00129360-000000000-00000</v>
          </cell>
          <cell r="F409" t="str">
            <v/>
          </cell>
        </row>
        <row r="410">
          <cell r="A410">
            <v>361525</v>
          </cell>
          <cell r="B410" t="str">
            <v>Journal of Applied Spectroscopy</v>
          </cell>
          <cell r="C410" t="str">
            <v>0021-9037</v>
          </cell>
          <cell r="D410" t="str">
            <v>1573-8647</v>
          </cell>
          <cell r="E410" t="str">
            <v>https://ovidsp.ovid.com/ovidweb.cgi?T=JS&amp;NEWS=n&amp;CSC=Y&amp;PAGE=toc&amp;D=yrovft&amp;AN=00024917-000000000-00000</v>
          </cell>
          <cell r="F410" t="str">
            <v/>
          </cell>
        </row>
        <row r="411">
          <cell r="A411">
            <v>361525</v>
          </cell>
          <cell r="B411" t="str">
            <v>Journal of Aquatic Ecosystem Health</v>
          </cell>
          <cell r="C411" t="str">
            <v>0925-1014</v>
          </cell>
          <cell r="D411" t="str">
            <v/>
          </cell>
          <cell r="E411" t="str">
            <v>https://ovidsp.ovid.com/ovidweb.cgi?T=JS&amp;NEWS=n&amp;CSC=Y&amp;PAGE=toc&amp;D=yrovft&amp;AN=00045442-000000000-00000</v>
          </cell>
          <cell r="F411" t="str">
            <v/>
          </cell>
        </row>
        <row r="412">
          <cell r="A412">
            <v>361525</v>
          </cell>
          <cell r="B412" t="str">
            <v>Journal of Aquatic Ecosystem Stress &amp; Recovery</v>
          </cell>
          <cell r="C412" t="str">
            <v>1386-1980</v>
          </cell>
          <cell r="D412" t="str">
            <v>1573-5141</v>
          </cell>
          <cell r="E412" t="str">
            <v>https://ovidsp.ovid.com/ovidweb.cgi?T=JS&amp;NEWS=n&amp;CSC=Y&amp;PAGE=toc&amp;D=yrovft&amp;AN=00115312-000000000-00000</v>
          </cell>
          <cell r="F412" t="str">
            <v/>
          </cell>
        </row>
        <row r="413">
          <cell r="A413">
            <v>361525</v>
          </cell>
          <cell r="B413" t="str">
            <v>Journal of Archaeological Method and Theory</v>
          </cell>
          <cell r="C413" t="str">
            <v>1072-5369</v>
          </cell>
          <cell r="D413" t="str">
            <v>1573-7764</v>
          </cell>
          <cell r="E413" t="str">
            <v>https://ovidsp.ovid.com/ovidweb.cgi?T=JS&amp;NEWS=n&amp;CSC=Y&amp;PAGE=toc&amp;D=yrovft&amp;AN=00072415-000000000-00000</v>
          </cell>
          <cell r="F413" t="str">
            <v/>
          </cell>
        </row>
        <row r="414">
          <cell r="A414">
            <v>361525</v>
          </cell>
          <cell r="B414" t="str">
            <v>Journal of Archaeological Research</v>
          </cell>
          <cell r="C414" t="str">
            <v>1059-0161</v>
          </cell>
          <cell r="D414" t="str">
            <v>1573-7756</v>
          </cell>
          <cell r="E414" t="str">
            <v>https://ovidsp.ovid.com/ovidweb.cgi?T=JS&amp;NEWS=n&amp;CSC=Y&amp;PAGE=toc&amp;D=yrovft&amp;AN=00072417-000000000-00000</v>
          </cell>
          <cell r="F414" t="str">
            <v/>
          </cell>
        </row>
        <row r="415">
          <cell r="A415">
            <v>379620</v>
          </cell>
          <cell r="B415" t="str">
            <v>Journal of Assisted Reproduction &amp; Genetics</v>
          </cell>
          <cell r="C415" t="str">
            <v>1058-0468</v>
          </cell>
          <cell r="D415" t="str">
            <v>1573-7330</v>
          </cell>
          <cell r="E415" t="str">
            <v>https://ovidsp.ovid.com/ovidweb.cgi?T=JS&amp;NEWS=n&amp;CSC=Y&amp;PAGE=toc&amp;D=yrovft&amp;AN=00008362-000000000-00000</v>
          </cell>
          <cell r="F415" t="str">
            <v/>
          </cell>
        </row>
        <row r="416">
          <cell r="A416">
            <v>361525</v>
          </cell>
          <cell r="B416" t="str">
            <v>Journal of Atmospheric Chemistry</v>
          </cell>
          <cell r="C416" t="str">
            <v>0167-7764</v>
          </cell>
          <cell r="D416" t="str">
            <v>1573-0662</v>
          </cell>
          <cell r="E416" t="str">
            <v>https://ovidsp.ovid.com/ovidweb.cgi?T=JS&amp;NEWS=n&amp;CSC=Y&amp;PAGE=toc&amp;D=yrovft&amp;AN=00009716-000000000-00000</v>
          </cell>
          <cell r="F416" t="str">
            <v/>
          </cell>
        </row>
        <row r="417">
          <cell r="A417">
            <v>379622</v>
          </cell>
          <cell r="B417" t="str">
            <v>Journal of Autism &amp; Developmental Disorders</v>
          </cell>
          <cell r="C417" t="str">
            <v>0162-3257</v>
          </cell>
          <cell r="D417" t="str">
            <v>1573-3432</v>
          </cell>
          <cell r="E417" t="str">
            <v>https://ovidsp.ovid.com/ovidweb.cgi?T=JS&amp;NEWS=n&amp;CSC=Y&amp;PAGE=toc&amp;D=yrovft&amp;AN=00004591-000000000-00000</v>
          </cell>
          <cell r="F417" t="str">
            <v/>
          </cell>
        </row>
        <row r="418">
          <cell r="A418">
            <v>361525</v>
          </cell>
          <cell r="B418" t="str">
            <v>Journal of Autism &amp; Developmental Disorders</v>
          </cell>
          <cell r="C418" t="str">
            <v>0162-3257</v>
          </cell>
          <cell r="D418" t="str">
            <v>1573-3432</v>
          </cell>
          <cell r="E418" t="str">
            <v>https://ovidsp.ovid.com/ovidweb.cgi?T=JS&amp;NEWS=n&amp;CSC=Y&amp;PAGE=toc&amp;D=yrovft&amp;AN=00004591-000000000-00000</v>
          </cell>
          <cell r="F418" t="str">
            <v/>
          </cell>
        </row>
        <row r="419">
          <cell r="A419">
            <v>361525</v>
          </cell>
          <cell r="B419" t="str">
            <v>Journal of Automated Reasoning</v>
          </cell>
          <cell r="C419" t="str">
            <v>0168-7433</v>
          </cell>
          <cell r="D419" t="str">
            <v>1573-0670</v>
          </cell>
          <cell r="E419" t="str">
            <v>https://ovidsp.ovid.com/ovidweb.cgi?T=JS&amp;NEWS=n&amp;CSC=Y&amp;PAGE=toc&amp;D=yrovft&amp;AN=00020019-000000000-00000</v>
          </cell>
          <cell r="F419" t="str">
            <v/>
          </cell>
        </row>
        <row r="420">
          <cell r="A420">
            <v>361525</v>
          </cell>
          <cell r="B420" t="str">
            <v>Journal of Behavioral Education</v>
          </cell>
          <cell r="C420" t="str">
            <v>1053-0819</v>
          </cell>
          <cell r="D420" t="str">
            <v>1573-3513</v>
          </cell>
          <cell r="E420" t="str">
            <v>https://ovidsp.ovid.com/ovidweb.cgi?T=JS&amp;NEWS=n&amp;CSC=Y&amp;PAGE=toc&amp;D=yrovft&amp;AN=00012210-000000000-00000</v>
          </cell>
          <cell r="F420" t="str">
            <v/>
          </cell>
        </row>
        <row r="421">
          <cell r="A421">
            <v>379624</v>
          </cell>
          <cell r="B421" t="str">
            <v>Journal of Behavioral Medicine</v>
          </cell>
          <cell r="C421" t="str">
            <v>0160-7715</v>
          </cell>
          <cell r="D421" t="str">
            <v>1573-3521</v>
          </cell>
          <cell r="E421" t="str">
            <v>https://ovidsp.ovid.com/ovidweb.cgi?T=JS&amp;NEWS=n&amp;CSC=Y&amp;PAGE=toc&amp;D=yrovft&amp;AN=00005020-000000000-00000</v>
          </cell>
          <cell r="F421" t="str">
            <v/>
          </cell>
        </row>
        <row r="422">
          <cell r="A422">
            <v>361525</v>
          </cell>
          <cell r="B422" t="str">
            <v>Journal of Bioeconomics</v>
          </cell>
          <cell r="C422" t="str">
            <v>1387-6996</v>
          </cell>
          <cell r="D422" t="str">
            <v>1573-6989</v>
          </cell>
          <cell r="E422" t="str">
            <v>https://ovidsp.ovid.com/ovidweb.cgi?T=JS&amp;NEWS=n&amp;CSC=Y&amp;PAGE=toc&amp;D=yrovft&amp;AN=00126760-000000000-00000</v>
          </cell>
          <cell r="F422" t="str">
            <v/>
          </cell>
        </row>
        <row r="423">
          <cell r="A423">
            <v>379578</v>
          </cell>
          <cell r="B423" t="str">
            <v>Journal of Bioenergetics &amp; Biomembranes</v>
          </cell>
          <cell r="C423" t="str">
            <v>0145-479X</v>
          </cell>
          <cell r="D423" t="str">
            <v>1573-6881</v>
          </cell>
          <cell r="E423" t="str">
            <v>https://ovidsp.ovid.com/ovidweb.cgi?T=JS&amp;NEWS=n&amp;CSC=Y&amp;PAGE=toc&amp;D=yrovft&amp;AN=00004609-000000000-00000</v>
          </cell>
          <cell r="F423" t="str">
            <v/>
          </cell>
        </row>
        <row r="424">
          <cell r="A424">
            <v>361525</v>
          </cell>
          <cell r="B424" t="str">
            <v>Journal of Biological Physics</v>
          </cell>
          <cell r="C424" t="str">
            <v>0092-0606</v>
          </cell>
          <cell r="D424" t="str">
            <v>1573-0689</v>
          </cell>
          <cell r="E424" t="str">
            <v>https://ovidsp.ovid.com/ovidweb.cgi?T=JS&amp;NEWS=n&amp;CSC=Y&amp;PAGE=toc&amp;D=yrovft&amp;AN=00032452-000000000-00000</v>
          </cell>
          <cell r="F424" t="str">
            <v/>
          </cell>
        </row>
        <row r="425">
          <cell r="A425">
            <v>361525</v>
          </cell>
          <cell r="B425" t="str">
            <v>Journal of Biomolecular NMR</v>
          </cell>
          <cell r="C425" t="str">
            <v>0925-2738</v>
          </cell>
          <cell r="D425" t="str">
            <v>1573-5001</v>
          </cell>
          <cell r="E425" t="str">
            <v>https://ovidsp.ovid.com/ovidweb.cgi?T=JS&amp;NEWS=n&amp;CSC=Y&amp;PAGE=toc&amp;D=yrovft&amp;AN=00008400-000000000-00000</v>
          </cell>
          <cell r="F425" t="str">
            <v/>
          </cell>
        </row>
        <row r="426">
          <cell r="A426">
            <v>1288817</v>
          </cell>
          <cell r="B426" t="str">
            <v>Journal of Bone and Joint Surgery</v>
          </cell>
          <cell r="C426" t="str">
            <v>0021-9355</v>
          </cell>
          <cell r="D426" t="str">
            <v>1535-1386</v>
          </cell>
          <cell r="E426" t="str">
            <v>https://ovidsp.ovid.com/ovidweb.cgi?T=JS&amp;NEWS=n&amp;CSC=Y&amp;PAGE=toc&amp;D=yrovft&amp;AN=00004623-000000000-00000</v>
          </cell>
          <cell r="F426" t="str">
            <v>http://journals.lww.com/jbjsjournal</v>
          </cell>
        </row>
        <row r="427">
          <cell r="A427">
            <v>361525</v>
          </cell>
          <cell r="B427" t="str">
            <v>Journal of Business &amp; Psychology</v>
          </cell>
          <cell r="C427" t="str">
            <v>0889-3268</v>
          </cell>
          <cell r="D427" t="str">
            <v>1573-353X</v>
          </cell>
          <cell r="E427" t="str">
            <v>https://ovidsp.ovid.com/ovidweb.cgi?T=JS&amp;NEWS=n&amp;CSC=Y&amp;PAGE=toc&amp;D=yrovft&amp;AN=00011950-000000000-00000</v>
          </cell>
          <cell r="F427" t="str">
            <v/>
          </cell>
        </row>
        <row r="428">
          <cell r="A428">
            <v>361525</v>
          </cell>
          <cell r="B428" t="str">
            <v>Journal of Business Ethics</v>
          </cell>
          <cell r="C428" t="str">
            <v>0167-4544</v>
          </cell>
          <cell r="D428" t="str">
            <v>1573-0697</v>
          </cell>
          <cell r="E428" t="str">
            <v>https://ovidsp.ovid.com/ovidweb.cgi?T=JS&amp;NEWS=n&amp;CSC=Y&amp;PAGE=toc&amp;D=yrovft&amp;AN=00001411-000000000-00000</v>
          </cell>
          <cell r="F428" t="str">
            <v/>
          </cell>
        </row>
        <row r="429">
          <cell r="A429">
            <v>1288791</v>
          </cell>
          <cell r="B429" t="str">
            <v>Journal of Cardiovascular Medicine</v>
          </cell>
          <cell r="C429" t="str">
            <v>1558-2027</v>
          </cell>
          <cell r="D429" t="str">
            <v>1558-2035</v>
          </cell>
          <cell r="E429" t="str">
            <v>https://ovidsp.ovid.com/ovidweb.cgi?T=JS&amp;NEWS=n&amp;CSC=Y&amp;PAGE=toc&amp;D=yrovft&amp;AN=01244665-000000000-00000</v>
          </cell>
          <cell r="F429" t="str">
            <v>http://journals.lww.com/jcardiovascularmedicine</v>
          </cell>
        </row>
        <row r="430">
          <cell r="A430">
            <v>1288794</v>
          </cell>
          <cell r="B430" t="str">
            <v>Journal of Cardiovascular Pharmacology</v>
          </cell>
          <cell r="C430" t="str">
            <v>0160-2446</v>
          </cell>
          <cell r="D430" t="str">
            <v>1533-4023</v>
          </cell>
          <cell r="E430" t="str">
            <v>https://ovidsp.ovid.com/ovidweb.cgi?T=JS&amp;NEWS=n&amp;CSC=Y&amp;PAGE=toc&amp;D=yrovft&amp;AN=00005344-000000000-00000</v>
          </cell>
          <cell r="F430" t="str">
            <v>http://journals.lww.com/cardiovascularpharm</v>
          </cell>
        </row>
        <row r="431">
          <cell r="A431">
            <v>361525</v>
          </cell>
          <cell r="B431" t="str">
            <v>Journal of Career Development</v>
          </cell>
          <cell r="C431" t="str">
            <v>0894-8453</v>
          </cell>
          <cell r="D431" t="str">
            <v>1556-0856</v>
          </cell>
          <cell r="E431" t="str">
            <v>https://ovidsp.ovid.com/ovidweb.cgi?T=JS&amp;NEWS=n&amp;CSC=Y&amp;PAGE=toc&amp;D=yrovft&amp;AN=00001412-000000000-00000</v>
          </cell>
          <cell r="F431" t="str">
            <v/>
          </cell>
        </row>
        <row r="432">
          <cell r="A432">
            <v>361525</v>
          </cell>
          <cell r="B432" t="str">
            <v>Journal of Chemical Crystallography</v>
          </cell>
          <cell r="C432" t="str">
            <v>1074-1542</v>
          </cell>
          <cell r="D432" t="str">
            <v>1572-8854</v>
          </cell>
          <cell r="E432" t="str">
            <v>https://ovidsp.ovid.com/ovidweb.cgi?T=JS&amp;NEWS=n&amp;CSC=Y&amp;PAGE=toc&amp;D=yrovft&amp;AN=00024212-000000000-00000</v>
          </cell>
          <cell r="F432" t="str">
            <v/>
          </cell>
        </row>
        <row r="433">
          <cell r="A433">
            <v>361525</v>
          </cell>
          <cell r="B433" t="str">
            <v>Journal of Chemical Ecology</v>
          </cell>
          <cell r="C433" t="str">
            <v>0098-0331</v>
          </cell>
          <cell r="D433" t="str">
            <v>1573-1561</v>
          </cell>
          <cell r="E433" t="str">
            <v>https://ovidsp.ovid.com/ovidweb.cgi?T=JS&amp;NEWS=n&amp;CSC=Y&amp;PAGE=toc&amp;D=yrovft&amp;AN=00009737-000000000-00000</v>
          </cell>
          <cell r="F433" t="str">
            <v/>
          </cell>
        </row>
        <row r="434">
          <cell r="A434">
            <v>361525</v>
          </cell>
          <cell r="B434" t="str">
            <v>Journal of Child &amp; Adolescent Group Therapy</v>
          </cell>
          <cell r="C434" t="str">
            <v>1053-0800</v>
          </cell>
          <cell r="D434" t="str">
            <v>1573-3467</v>
          </cell>
          <cell r="E434" t="str">
            <v>https://ovidsp.ovid.com/ovidweb.cgi?T=JS&amp;NEWS=n&amp;CSC=Y&amp;PAGE=toc&amp;D=yrovft&amp;AN=00019139-000000000-00000</v>
          </cell>
          <cell r="F434" t="str">
            <v/>
          </cell>
        </row>
        <row r="435">
          <cell r="A435">
            <v>361525</v>
          </cell>
          <cell r="B435" t="str">
            <v>Journal of Child &amp; Family Studies</v>
          </cell>
          <cell r="C435" t="str">
            <v>1062-1024</v>
          </cell>
          <cell r="D435" t="str">
            <v>1573-2843</v>
          </cell>
          <cell r="E435" t="str">
            <v>https://ovidsp.ovid.com/ovidweb.cgi?T=JS&amp;NEWS=n&amp;CSC=Y&amp;PAGE=toc&amp;D=yrovft&amp;AN=00019138-000000000-00000</v>
          </cell>
          <cell r="F435" t="str">
            <v/>
          </cell>
        </row>
        <row r="436">
          <cell r="A436">
            <v>1288793</v>
          </cell>
          <cell r="B436" t="str">
            <v>Journal of Clinical Gastroenterology</v>
          </cell>
          <cell r="C436" t="str">
            <v/>
          </cell>
          <cell r="D436" t="str">
            <v>1539-2031</v>
          </cell>
          <cell r="E436" t="str">
            <v>https://ovidsp.ovid.com/ovidweb.cgi?T=JS&amp;NEWS=n&amp;CSC=Y&amp;PAGE=toc&amp;D=yrovft&amp;AN=00004836-000000000-00000</v>
          </cell>
          <cell r="F436" t="str">
            <v>http://journals.lww.com/jcge</v>
          </cell>
        </row>
        <row r="437">
          <cell r="A437">
            <v>361525</v>
          </cell>
          <cell r="B437" t="str">
            <v>Journal of Clinical Geropsychology</v>
          </cell>
          <cell r="C437" t="str">
            <v>1079-9362</v>
          </cell>
          <cell r="D437" t="str">
            <v>1573-3556</v>
          </cell>
          <cell r="E437" t="str">
            <v>https://ovidsp.ovid.com/ovidweb.cgi?T=JS&amp;NEWS=n&amp;CSC=Y&amp;PAGE=toc&amp;D=yrovft&amp;AN=00075497-000000000-00000</v>
          </cell>
          <cell r="F437" t="str">
            <v/>
          </cell>
        </row>
        <row r="438">
          <cell r="A438">
            <v>379626</v>
          </cell>
          <cell r="B438" t="str">
            <v>Journal of Clinical Immunology</v>
          </cell>
          <cell r="C438" t="str">
            <v>0271-9142</v>
          </cell>
          <cell r="D438" t="str">
            <v>1573-2592</v>
          </cell>
          <cell r="E438" t="str">
            <v>https://ovidsp.ovid.com/ovidweb.cgi?T=JS&amp;NEWS=n&amp;CSC=Y&amp;PAGE=toc&amp;D=yrovft&amp;AN=00004679-000000000-00000</v>
          </cell>
          <cell r="F438" t="str">
            <v/>
          </cell>
        </row>
        <row r="439">
          <cell r="A439">
            <v>361525</v>
          </cell>
          <cell r="B439" t="str">
            <v>Journal of Clinical Monitoring</v>
          </cell>
          <cell r="C439" t="str">
            <v>0748-1977</v>
          </cell>
          <cell r="D439" t="str">
            <v>2214-7330</v>
          </cell>
          <cell r="E439" t="str">
            <v>https://ovidsp.ovid.com/ovidweb.cgi?T=JS&amp;NEWS=n&amp;CSC=Y&amp;PAGE=toc&amp;D=yrovft&amp;AN=00005081-000000000-00000</v>
          </cell>
          <cell r="F439" t="str">
            <v/>
          </cell>
        </row>
        <row r="440">
          <cell r="A440">
            <v>361525</v>
          </cell>
          <cell r="B440" t="str">
            <v>Journal of Clinical Monitoring and Computing</v>
          </cell>
          <cell r="C440" t="str">
            <v>1387-1307</v>
          </cell>
          <cell r="D440" t="str">
            <v>1573-2614</v>
          </cell>
          <cell r="E440" t="str">
            <v>https://ovidsp.ovid.com/ovidweb.cgi?T=JS&amp;NEWS=n&amp;CSC=Y&amp;PAGE=toc&amp;D=yrovft&amp;AN=00115725-000000000-00000</v>
          </cell>
          <cell r="F440" t="str">
            <v/>
          </cell>
        </row>
        <row r="441">
          <cell r="A441">
            <v>361525</v>
          </cell>
          <cell r="B441" t="str">
            <v>Journal of Clinical Psychology in Medical Settings</v>
          </cell>
          <cell r="C441" t="str">
            <v>1068-9583</v>
          </cell>
          <cell r="D441" t="str">
            <v>1573-3572</v>
          </cell>
          <cell r="E441" t="str">
            <v>https://ovidsp.ovid.com/ovidweb.cgi?T=JS&amp;NEWS=n&amp;CSC=Y&amp;PAGE=toc&amp;D=yrovft&amp;AN=00043355-000000000-00000</v>
          </cell>
          <cell r="F441" t="str">
            <v/>
          </cell>
        </row>
        <row r="442">
          <cell r="A442">
            <v>361525</v>
          </cell>
          <cell r="B442" t="str">
            <v>Journal of Cluster Science</v>
          </cell>
          <cell r="C442" t="str">
            <v>1040-7278</v>
          </cell>
          <cell r="D442" t="str">
            <v>1572-8862</v>
          </cell>
          <cell r="E442" t="str">
            <v>https://ovidsp.ovid.com/ovidweb.cgi?T=JS&amp;NEWS=n&amp;CSC=Y&amp;PAGE=toc&amp;D=yrovft&amp;AN=00123435-000000000-00000</v>
          </cell>
          <cell r="F442" t="str">
            <v/>
          </cell>
        </row>
        <row r="443">
          <cell r="A443">
            <v>361525</v>
          </cell>
          <cell r="B443" t="str">
            <v>Journal of Combinatorial Optimization</v>
          </cell>
          <cell r="C443" t="str">
            <v>1382-6905</v>
          </cell>
          <cell r="D443" t="str">
            <v>1573-2886</v>
          </cell>
          <cell r="E443" t="str">
            <v>https://ovidsp.ovid.com/ovidweb.cgi?T=JS&amp;NEWS=n&amp;CSC=Y&amp;PAGE=toc&amp;D=yrovft&amp;AN=00123368-000000000-00000</v>
          </cell>
          <cell r="F443" t="str">
            <v/>
          </cell>
        </row>
        <row r="444">
          <cell r="A444">
            <v>361525</v>
          </cell>
          <cell r="B444" t="str">
            <v>Journal of Community Health</v>
          </cell>
          <cell r="C444" t="str">
            <v>0094-5145</v>
          </cell>
          <cell r="D444" t="str">
            <v>1573-3610</v>
          </cell>
          <cell r="E444" t="str">
            <v>https://ovidsp.ovid.com/ovidweb.cgi?T=JS&amp;NEWS=n&amp;CSC=Y&amp;PAGE=toc&amp;D=yrovft&amp;AN=00004720-000000000-00000</v>
          </cell>
          <cell r="F444" t="str">
            <v/>
          </cell>
        </row>
        <row r="445">
          <cell r="A445">
            <v>361525</v>
          </cell>
          <cell r="B445" t="str">
            <v>Journal of Comparative Germanic Linguistics</v>
          </cell>
          <cell r="C445" t="str">
            <v>1383-4924</v>
          </cell>
          <cell r="D445" t="str">
            <v>1572-8552</v>
          </cell>
          <cell r="E445" t="str">
            <v>https://ovidsp.ovid.com/ovidweb.cgi?T=JS&amp;NEWS=n&amp;CSC=Y&amp;PAGE=toc&amp;D=yrovft&amp;AN=00128965-000000000-00000</v>
          </cell>
          <cell r="F445" t="str">
            <v/>
          </cell>
        </row>
        <row r="446">
          <cell r="A446">
            <v>361525</v>
          </cell>
          <cell r="B446" t="str">
            <v>Journal of Comparative Policy Analysis</v>
          </cell>
          <cell r="C446" t="str">
            <v>1387-6988</v>
          </cell>
          <cell r="D446" t="str">
            <v>1572-5448</v>
          </cell>
          <cell r="E446" t="str">
            <v>https://ovidsp.ovid.com/ovidweb.cgi?T=JS&amp;NEWS=n&amp;CSC=Y&amp;PAGE=toc&amp;D=yrovft&amp;AN=00131696-000000000-00000</v>
          </cell>
          <cell r="F446" t="str">
            <v/>
          </cell>
        </row>
        <row r="447">
          <cell r="A447">
            <v>361525</v>
          </cell>
          <cell r="B447" t="str">
            <v>Journal of Computational Analysis and Applications</v>
          </cell>
          <cell r="C447" t="str">
            <v>1521-1398</v>
          </cell>
          <cell r="D447" t="str">
            <v>1572-9206</v>
          </cell>
          <cell r="E447" t="str">
            <v>https://ovidsp.ovid.com/ovidweb.cgi?T=JS&amp;NEWS=n&amp;CSC=Y&amp;PAGE=toc&amp;D=yrovft&amp;AN=00131699-000000000-00000</v>
          </cell>
          <cell r="F447" t="str">
            <v/>
          </cell>
        </row>
        <row r="448">
          <cell r="A448">
            <v>361525</v>
          </cell>
          <cell r="B448" t="str">
            <v>Journal of Computational Electronics</v>
          </cell>
          <cell r="C448" t="str">
            <v>1569-8025</v>
          </cell>
          <cell r="D448" t="str">
            <v>1572-8137</v>
          </cell>
          <cell r="E448" t="str">
            <v>https://ovidsp.ovid.com/ovidweb.cgi?T=JS&amp;NEWS=n&amp;CSC=Y&amp;PAGE=toc&amp;D=yrovft&amp;AN=00137718-000000000-00000</v>
          </cell>
          <cell r="F448" t="str">
            <v/>
          </cell>
        </row>
        <row r="449">
          <cell r="A449">
            <v>361525</v>
          </cell>
          <cell r="B449" t="str">
            <v>Journal of Computational Neuroscience</v>
          </cell>
          <cell r="C449" t="str">
            <v>0929-5313</v>
          </cell>
          <cell r="D449" t="str">
            <v>1573-6873</v>
          </cell>
          <cell r="E449" t="str">
            <v>https://ovidsp.ovid.com/ovidweb.cgi?T=JS&amp;NEWS=n&amp;CSC=Y&amp;PAGE=toc&amp;D=yrovft&amp;AN=00044225-000000000-00000</v>
          </cell>
          <cell r="F449" t="str">
            <v/>
          </cell>
        </row>
        <row r="450">
          <cell r="A450">
            <v>1288792</v>
          </cell>
          <cell r="B450" t="str">
            <v>Journal of Computer Assisted Tomography</v>
          </cell>
          <cell r="C450" t="str">
            <v>0363-8715</v>
          </cell>
          <cell r="D450" t="str">
            <v>1532-3145</v>
          </cell>
          <cell r="E450" t="str">
            <v>https://ovidsp.ovid.com/ovidweb.cgi?T=JS&amp;NEWS=n&amp;CSC=Y&amp;PAGE=toc&amp;D=yrovft&amp;AN=00004728-000000000-00000</v>
          </cell>
          <cell r="F450" t="str">
            <v>http://journals.lww.com/jcat</v>
          </cell>
        </row>
        <row r="451">
          <cell r="A451">
            <v>361525</v>
          </cell>
          <cell r="B451" t="str">
            <v>Journal of Computer-Aided Materials Design</v>
          </cell>
          <cell r="C451" t="str">
            <v>0928-1045</v>
          </cell>
          <cell r="D451" t="str">
            <v>1573-4900</v>
          </cell>
          <cell r="E451" t="str">
            <v>https://ovidsp.ovid.com/ovidweb.cgi?T=JS&amp;NEWS=n&amp;CSC=Y&amp;PAGE=toc&amp;D=yrovft&amp;AN=00124341-000000000-00000</v>
          </cell>
          <cell r="F451" t="str">
            <v/>
          </cell>
        </row>
        <row r="452">
          <cell r="A452">
            <v>361525</v>
          </cell>
          <cell r="B452" t="str">
            <v>Journal of Computer-Aided Molecular Design</v>
          </cell>
          <cell r="C452" t="str">
            <v>0920-654X</v>
          </cell>
          <cell r="D452" t="str">
            <v>1573-4951</v>
          </cell>
          <cell r="E452" t="str">
            <v>https://ovidsp.ovid.com/ovidweb.cgi?T=JS&amp;NEWS=n&amp;CSC=Y&amp;PAGE=toc&amp;D=yrovft&amp;AN=00005075-000000000-00000</v>
          </cell>
          <cell r="F452" t="str">
            <v/>
          </cell>
        </row>
        <row r="453">
          <cell r="A453">
            <v>361525</v>
          </cell>
          <cell r="B453" t="str">
            <v>Journal of Computer-Assisted Microscopy</v>
          </cell>
          <cell r="C453" t="str">
            <v>1040-7286</v>
          </cell>
          <cell r="D453" t="str">
            <v>1573-8671</v>
          </cell>
          <cell r="E453" t="str">
            <v>https://ovidsp.ovid.com/ovidweb.cgi?T=JS&amp;NEWS=n&amp;CSC=Y&amp;PAGE=toc&amp;D=yrovft&amp;AN=00022496-000000000-00000</v>
          </cell>
          <cell r="F453" t="str">
            <v/>
          </cell>
        </row>
        <row r="454">
          <cell r="A454">
            <v>361525</v>
          </cell>
          <cell r="B454" t="str">
            <v>Journal of Consumer Policy</v>
          </cell>
          <cell r="C454" t="str">
            <v>0168-7034</v>
          </cell>
          <cell r="D454" t="str">
            <v>1573-0700</v>
          </cell>
          <cell r="E454" t="str">
            <v>https://ovidsp.ovid.com/ovidweb.cgi?T=JS&amp;NEWS=n&amp;CSC=Y&amp;PAGE=toc&amp;D=yrovft&amp;AN=00040679-000000000-00000</v>
          </cell>
          <cell r="F454" t="str">
            <v/>
          </cell>
        </row>
        <row r="455">
          <cell r="A455">
            <v>361525</v>
          </cell>
          <cell r="B455" t="str">
            <v>Journal of Consumer Policy</v>
          </cell>
          <cell r="C455" t="str">
            <v>0342-5843</v>
          </cell>
          <cell r="D455" t="str">
            <v/>
          </cell>
          <cell r="E455" t="str">
            <v>https://ovidsp.ovid.com/ovidweb.cgi?T=JS&amp;NEWS=n&amp;CSC=Y&amp;PAGE=toc&amp;D=yrovft&amp;AN=00147210-000000000-00000</v>
          </cell>
          <cell r="F455" t="str">
            <v/>
          </cell>
        </row>
        <row r="456">
          <cell r="A456">
            <v>361525</v>
          </cell>
          <cell r="B456" t="str">
            <v>Journal of Contemporary Psychotherapy</v>
          </cell>
          <cell r="C456" t="str">
            <v>0022-0116</v>
          </cell>
          <cell r="D456" t="str">
            <v>1573-3564</v>
          </cell>
          <cell r="E456" t="str">
            <v>https://ovidsp.ovid.com/ovidweb.cgi?T=JS&amp;NEWS=n&amp;CSC=Y&amp;PAGE=toc&amp;D=yrovft&amp;AN=00011203-000000000-00000</v>
          </cell>
          <cell r="F456" t="str">
            <v/>
          </cell>
        </row>
        <row r="457">
          <cell r="A457">
            <v>361525</v>
          </cell>
          <cell r="B457" t="str">
            <v>Journal of Cross-Cultural Gerontology</v>
          </cell>
          <cell r="C457" t="str">
            <v>0169-3816</v>
          </cell>
          <cell r="D457" t="str">
            <v>1573-0719</v>
          </cell>
          <cell r="E457" t="str">
            <v>https://ovidsp.ovid.com/ovidweb.cgi?T=JS&amp;NEWS=n&amp;CSC=Y&amp;PAGE=toc&amp;D=yrovft&amp;AN=00012241-000000000-00000</v>
          </cell>
          <cell r="F457" t="str">
            <v/>
          </cell>
        </row>
        <row r="458">
          <cell r="A458">
            <v>361525</v>
          </cell>
          <cell r="B458" t="str">
            <v>Journal of Cultural Economics</v>
          </cell>
          <cell r="C458" t="str">
            <v>0885-2545</v>
          </cell>
          <cell r="D458" t="str">
            <v>1573-6997</v>
          </cell>
          <cell r="E458" t="str">
            <v>https://ovidsp.ovid.com/ovidweb.cgi?T=JS&amp;NEWS=n&amp;CSC=Y&amp;PAGE=toc&amp;D=yrovft&amp;AN=00045837-000000000-00000</v>
          </cell>
          <cell r="F458" t="str">
            <v/>
          </cell>
        </row>
        <row r="459">
          <cell r="A459">
            <v>361525</v>
          </cell>
          <cell r="B459" t="str">
            <v>Journal of Developmental and Physical Disabilities</v>
          </cell>
          <cell r="C459" t="str">
            <v>1056-263X</v>
          </cell>
          <cell r="D459" t="str">
            <v>1573-3580</v>
          </cell>
          <cell r="E459" t="str">
            <v>https://ovidsp.ovid.com/ovidweb.cgi?T=JS&amp;NEWS=n&amp;CSC=Y&amp;PAGE=toc&amp;D=yrovft&amp;AN=00012165-000000000-00000</v>
          </cell>
          <cell r="F459" t="str">
            <v/>
          </cell>
        </row>
        <row r="460">
          <cell r="A460">
            <v>361525</v>
          </cell>
          <cell r="B460" t="str">
            <v>Journal of Dynamical and Control Systems</v>
          </cell>
          <cell r="C460" t="str">
            <v>1079-2724</v>
          </cell>
          <cell r="D460" t="str">
            <v>1573-8698</v>
          </cell>
          <cell r="E460" t="str">
            <v>https://ovidsp.ovid.com/ovidweb.cgi?T=JS&amp;NEWS=n&amp;CSC=Y&amp;PAGE=toc&amp;D=yrovft&amp;AN=00061025-000000000-00000</v>
          </cell>
          <cell r="F460" t="str">
            <v/>
          </cell>
        </row>
        <row r="461">
          <cell r="A461">
            <v>361525</v>
          </cell>
          <cell r="B461" t="str">
            <v>Journal of Dynamics and Differential Equations</v>
          </cell>
          <cell r="C461" t="str">
            <v>1040-7294</v>
          </cell>
          <cell r="D461" t="str">
            <v>1572-9222</v>
          </cell>
          <cell r="E461" t="str">
            <v>https://ovidsp.ovid.com/ovidweb.cgi?T=JS&amp;NEWS=n&amp;CSC=Y&amp;PAGE=toc&amp;D=yrovft&amp;AN=00123461-000000000-00000</v>
          </cell>
          <cell r="F461" t="str">
            <v/>
          </cell>
        </row>
        <row r="462">
          <cell r="A462">
            <v>361525</v>
          </cell>
          <cell r="B462" t="str">
            <v>Journal of East Asian Linguistics</v>
          </cell>
          <cell r="C462" t="str">
            <v>0925-8558</v>
          </cell>
          <cell r="D462" t="str">
            <v>1572-8560</v>
          </cell>
          <cell r="E462" t="str">
            <v>https://ovidsp.ovid.com/ovidweb.cgi?T=JS&amp;NEWS=n&amp;CSC=Y&amp;PAGE=toc&amp;D=yrovft&amp;AN=00016326-000000000-00000</v>
          </cell>
          <cell r="F462" t="str">
            <v/>
          </cell>
        </row>
        <row r="463">
          <cell r="A463">
            <v>361525</v>
          </cell>
          <cell r="B463" t="str">
            <v>Journal of Economic Growth</v>
          </cell>
          <cell r="C463" t="str">
            <v>1381-4338</v>
          </cell>
          <cell r="D463" t="str">
            <v>1573-7020</v>
          </cell>
          <cell r="E463" t="str">
            <v>https://ovidsp.ovid.com/ovidweb.cgi?T=JS&amp;NEWS=n&amp;CSC=Y&amp;PAGE=toc&amp;D=yrovft&amp;AN=00063761-000000000-00000</v>
          </cell>
          <cell r="F463" t="str">
            <v/>
          </cell>
        </row>
        <row r="464">
          <cell r="A464">
            <v>361525</v>
          </cell>
          <cell r="B464" t="str">
            <v>Journal of Economic Inequality</v>
          </cell>
          <cell r="C464" t="str">
            <v>1569-1721</v>
          </cell>
          <cell r="D464" t="str">
            <v>1573-8701</v>
          </cell>
          <cell r="E464" t="str">
            <v>https://ovidsp.ovid.com/ovidweb.cgi?T=JS&amp;NEWS=n&amp;CSC=Y&amp;PAGE=toc&amp;D=yrovft&amp;AN=00149384-000000000-00000</v>
          </cell>
          <cell r="F464" t="str">
            <v/>
          </cell>
        </row>
        <row r="465">
          <cell r="A465">
            <v>361525</v>
          </cell>
          <cell r="B465" t="str">
            <v>Journal of Educational Change</v>
          </cell>
          <cell r="C465" t="str">
            <v>1389-2843</v>
          </cell>
          <cell r="D465" t="str">
            <v>1573-1812</v>
          </cell>
          <cell r="E465" t="str">
            <v>https://ovidsp.ovid.com/ovidweb.cgi?T=JS&amp;NEWS=n&amp;CSC=Y&amp;PAGE=toc&amp;D=yrovft&amp;AN=00130697-000000000-00000</v>
          </cell>
          <cell r="F465" t="str">
            <v/>
          </cell>
        </row>
        <row r="466">
          <cell r="A466">
            <v>361525</v>
          </cell>
          <cell r="B466" t="str">
            <v>Journal of Elasticity</v>
          </cell>
          <cell r="C466" t="str">
            <v>0374-3535</v>
          </cell>
          <cell r="D466" t="str">
            <v>1573-2681</v>
          </cell>
          <cell r="E466" t="str">
            <v>https://ovidsp.ovid.com/ovidweb.cgi?T=JS&amp;NEWS=n&amp;CSC=Y&amp;PAGE=toc&amp;D=yrovft&amp;AN=00009780-000000000-00000</v>
          </cell>
          <cell r="F466" t="str">
            <v/>
          </cell>
        </row>
        <row r="467">
          <cell r="A467">
            <v>361525</v>
          </cell>
          <cell r="B467" t="str">
            <v>Journal of Electroceramics</v>
          </cell>
          <cell r="C467" t="str">
            <v>1385-3449</v>
          </cell>
          <cell r="D467" t="str">
            <v>1573-8663</v>
          </cell>
          <cell r="E467" t="str">
            <v>https://ovidsp.ovid.com/ovidweb.cgi?T=JS&amp;NEWS=n&amp;CSC=Y&amp;PAGE=toc&amp;D=yrovft&amp;AN=00124137-000000000-00000</v>
          </cell>
          <cell r="F467" t="str">
            <v/>
          </cell>
        </row>
        <row r="468">
          <cell r="A468">
            <v>361525</v>
          </cell>
          <cell r="B468" t="str">
            <v>Journal of Electronic Testing: Theory &amp; Applications</v>
          </cell>
          <cell r="C468" t="str">
            <v>0923-8174</v>
          </cell>
          <cell r="D468" t="str">
            <v>1573-0727</v>
          </cell>
          <cell r="E468" t="str">
            <v>https://ovidsp.ovid.com/ovidweb.cgi?T=JS&amp;NEWS=n&amp;CSC=Y&amp;PAGE=toc&amp;D=yrovft&amp;AN=00022584-000000000-00000</v>
          </cell>
          <cell r="F468" t="str">
            <v/>
          </cell>
        </row>
        <row r="469">
          <cell r="A469">
            <v>361525</v>
          </cell>
          <cell r="B469" t="str">
            <v>Journal of Engineering Mathematics</v>
          </cell>
          <cell r="C469" t="str">
            <v>0022-0833</v>
          </cell>
          <cell r="D469" t="str">
            <v>1573-2703</v>
          </cell>
          <cell r="E469" t="str">
            <v>https://ovidsp.ovid.com/ovidweb.cgi?T=JS&amp;NEWS=n&amp;CSC=Y&amp;PAGE=toc&amp;D=yrovft&amp;AN=00009795-000000000-00000</v>
          </cell>
          <cell r="F469" t="str">
            <v/>
          </cell>
        </row>
        <row r="470">
          <cell r="A470">
            <v>361525</v>
          </cell>
          <cell r="B470" t="str">
            <v>Journal of Engineering Physics &amp; Thermophysics</v>
          </cell>
          <cell r="C470" t="str">
            <v>1062-0125</v>
          </cell>
          <cell r="D470" t="str">
            <v>1573-871X</v>
          </cell>
          <cell r="E470" t="str">
            <v>https://ovidsp.ovid.com/ovidweb.cgi?T=JS&amp;NEWS=n&amp;CSC=Y&amp;PAGE=toc&amp;D=yrovft&amp;AN=00131730-000000000-00000</v>
          </cell>
          <cell r="F470" t="str">
            <v/>
          </cell>
        </row>
        <row r="471">
          <cell r="A471">
            <v>361525</v>
          </cell>
          <cell r="B471" t="str">
            <v>Journal of Evolutionary Biochemistry &amp; Physiology</v>
          </cell>
          <cell r="C471" t="str">
            <v>0022-0930</v>
          </cell>
          <cell r="D471" t="str">
            <v>1608-3202</v>
          </cell>
          <cell r="E471" t="str">
            <v>https://ovidsp.ovid.com/ovidweb.cgi?T=JS&amp;NEWS=n&amp;CSC=Y&amp;PAGE=toc&amp;D=yrovft&amp;AN=00032559-000000000-00000</v>
          </cell>
          <cell r="F471" t="str">
            <v/>
          </cell>
        </row>
        <row r="472">
          <cell r="A472">
            <v>361525</v>
          </cell>
          <cell r="B472" t="str">
            <v>Journal of Family and Economic Issues</v>
          </cell>
          <cell r="C472" t="str">
            <v>1058-0476</v>
          </cell>
          <cell r="D472" t="str">
            <v>1573-3475</v>
          </cell>
          <cell r="E472" t="str">
            <v>https://ovidsp.ovid.com/ovidweb.cgi?T=JS&amp;NEWS=n&amp;CSC=Y&amp;PAGE=toc&amp;D=yrovft&amp;AN=00012450-000000000-00000</v>
          </cell>
          <cell r="F472" t="str">
            <v/>
          </cell>
        </row>
        <row r="473">
          <cell r="A473">
            <v>361525</v>
          </cell>
          <cell r="B473" t="str">
            <v>Journal of Family Violence</v>
          </cell>
          <cell r="C473" t="str">
            <v>0885-7482</v>
          </cell>
          <cell r="D473" t="str">
            <v>1573-2851</v>
          </cell>
          <cell r="E473" t="str">
            <v>https://ovidsp.ovid.com/ovidweb.cgi?T=JS&amp;NEWS=n&amp;CSC=Y&amp;PAGE=toc&amp;D=yrovft&amp;AN=00011899-000000000-00000</v>
          </cell>
          <cell r="F473" t="str">
            <v/>
          </cell>
        </row>
        <row r="474">
          <cell r="A474">
            <v>361525</v>
          </cell>
          <cell r="B474" t="str">
            <v>Journal of Financial Services Research</v>
          </cell>
          <cell r="C474" t="str">
            <v>0920-8550</v>
          </cell>
          <cell r="D474" t="str">
            <v>1573-0735</v>
          </cell>
          <cell r="E474" t="str">
            <v>https://ovidsp.ovid.com/ovidweb.cgi?T=JS&amp;NEWS=n&amp;CSC=Y&amp;PAGE=toc&amp;D=yrovft&amp;AN=00041008-000000000-00000</v>
          </cell>
          <cell r="F474" t="str">
            <v/>
          </cell>
        </row>
        <row r="475">
          <cell r="A475">
            <v>361525</v>
          </cell>
          <cell r="B475" t="str">
            <v>Journal of Fluorescence</v>
          </cell>
          <cell r="C475" t="str">
            <v>1053-0509</v>
          </cell>
          <cell r="D475" t="str">
            <v>1573-4994</v>
          </cell>
          <cell r="E475" t="str">
            <v>https://ovidsp.ovid.com/ovidweb.cgi?T=JS&amp;NEWS=n&amp;CSC=Y&amp;PAGE=toc&amp;D=yrovft&amp;AN=00063873-000000000-00000</v>
          </cell>
          <cell r="F475" t="str">
            <v/>
          </cell>
        </row>
        <row r="476">
          <cell r="A476">
            <v>361525</v>
          </cell>
          <cell r="B476" t="str">
            <v>Journal of Fusion Energy</v>
          </cell>
          <cell r="C476" t="str">
            <v>0164-0313</v>
          </cell>
          <cell r="D476" t="str">
            <v>1572-9591</v>
          </cell>
          <cell r="E476" t="str">
            <v>https://ovidsp.ovid.com/ovidweb.cgi?T=JS&amp;NEWS=n&amp;CSC=Y&amp;PAGE=toc&amp;D=yrovft&amp;AN=00009837-000000000-00000</v>
          </cell>
          <cell r="F476" t="str">
            <v/>
          </cell>
        </row>
        <row r="477">
          <cell r="A477">
            <v>361525</v>
          </cell>
          <cell r="B477" t="str">
            <v>Journal of Gambling Studies</v>
          </cell>
          <cell r="C477" t="str">
            <v>1050-5350</v>
          </cell>
          <cell r="D477" t="str">
            <v>1573-3602</v>
          </cell>
          <cell r="E477" t="str">
            <v>https://ovidsp.ovid.com/ovidweb.cgi?T=JS&amp;NEWS=n&amp;CSC=Y&amp;PAGE=toc&amp;D=yrovft&amp;AN=00012124-000000000-00000</v>
          </cell>
          <cell r="F477" t="str">
            <v/>
          </cell>
        </row>
        <row r="478">
          <cell r="A478">
            <v>361525</v>
          </cell>
          <cell r="B478" t="str">
            <v>Journal of Gender, Culture, &amp; Health</v>
          </cell>
          <cell r="C478" t="str">
            <v>1087-3201</v>
          </cell>
          <cell r="D478" t="str">
            <v>1573-367X</v>
          </cell>
          <cell r="E478" t="str">
            <v>https://ovidsp.ovid.com/ovidweb.cgi?T=JS&amp;NEWS=n&amp;CSC=Y&amp;PAGE=toc&amp;D=yrovft&amp;AN=00124277-000000000-00000</v>
          </cell>
          <cell r="F478" t="str">
            <v/>
          </cell>
        </row>
        <row r="479">
          <cell r="A479">
            <v>361525</v>
          </cell>
          <cell r="B479" t="str">
            <v>Journal of Genetic Counseling</v>
          </cell>
          <cell r="C479" t="str">
            <v>1059-7700</v>
          </cell>
          <cell r="D479" t="str">
            <v/>
          </cell>
          <cell r="E479" t="str">
            <v>https://ovidsp.ovid.com/ovidweb.cgi?T=JS&amp;NEWS=n&amp;CSC=Y&amp;PAGE=toc&amp;D=yrovft&amp;AN=00012500-000000000-00000</v>
          </cell>
          <cell r="F479" t="str">
            <v/>
          </cell>
        </row>
        <row r="480">
          <cell r="A480">
            <v>361525</v>
          </cell>
          <cell r="B480" t="str">
            <v>Journal of Global Optimization</v>
          </cell>
          <cell r="C480" t="str">
            <v>0925-5001</v>
          </cell>
          <cell r="D480" t="str">
            <v>1573-2916</v>
          </cell>
          <cell r="E480" t="str">
            <v>https://ovidsp.ovid.com/ovidweb.cgi?T=JS&amp;NEWS=n&amp;CSC=Y&amp;PAGE=toc&amp;D=yrovft&amp;AN=00115515-000000000-00000</v>
          </cell>
          <cell r="F480" t="str">
            <v/>
          </cell>
        </row>
        <row r="481">
          <cell r="A481">
            <v>361525</v>
          </cell>
          <cell r="B481" t="str">
            <v>Journal of Grid Computing</v>
          </cell>
          <cell r="C481" t="str">
            <v>1570-7873</v>
          </cell>
          <cell r="D481" t="str">
            <v>1572-9184</v>
          </cell>
          <cell r="E481" t="str">
            <v>https://ovidsp.ovid.com/ovidweb.cgi?T=JS&amp;NEWS=n&amp;CSC=Y&amp;PAGE=toc&amp;D=yrovft&amp;AN=00149453-000000000-00000</v>
          </cell>
          <cell r="F481" t="str">
            <v/>
          </cell>
        </row>
        <row r="482">
          <cell r="A482">
            <v>361525</v>
          </cell>
          <cell r="B482" t="str">
            <v>Journal of Happiness Studies</v>
          </cell>
          <cell r="C482" t="str">
            <v>1389-4978</v>
          </cell>
          <cell r="D482" t="str">
            <v>1573-7780</v>
          </cell>
          <cell r="E482" t="str">
            <v>https://ovidsp.ovid.com/ovidweb.cgi?T=JS&amp;NEWS=n&amp;CSC=Y&amp;PAGE=toc&amp;D=yrovft&amp;AN=00129838-000000000-00000</v>
          </cell>
          <cell r="F482" t="str">
            <v/>
          </cell>
        </row>
        <row r="483">
          <cell r="A483">
            <v>1288795</v>
          </cell>
          <cell r="B483" t="str">
            <v>Journal of Head Trauma Rehabilitation</v>
          </cell>
          <cell r="C483" t="str">
            <v>0885-9701</v>
          </cell>
          <cell r="D483" t="str">
            <v>1550-509X</v>
          </cell>
          <cell r="E483" t="str">
            <v>https://ovidsp.ovid.com/ovidweb.cgi?T=JS&amp;NEWS=n&amp;CSC=Y&amp;PAGE=toc&amp;D=yrovft&amp;AN=00001199-000000000-00000</v>
          </cell>
          <cell r="F483" t="str">
            <v>http://journals.lww.com/headtraumarehab</v>
          </cell>
        </row>
        <row r="484">
          <cell r="A484">
            <v>361525</v>
          </cell>
          <cell r="B484" t="str">
            <v>Journal of Heuristics</v>
          </cell>
          <cell r="C484" t="str">
            <v>1381-1231</v>
          </cell>
          <cell r="D484" t="str">
            <v>1572-9397</v>
          </cell>
          <cell r="E484" t="str">
            <v>https://ovidsp.ovid.com/ovidweb.cgi?T=JS&amp;NEWS=n&amp;CSC=Y&amp;PAGE=toc&amp;D=yrovft&amp;AN=00061128-000000000-00000</v>
          </cell>
          <cell r="F484" t="str">
            <v/>
          </cell>
        </row>
        <row r="485">
          <cell r="A485">
            <v>361525</v>
          </cell>
          <cell r="B485" t="str">
            <v>Journal of Housing and the Built Environment</v>
          </cell>
          <cell r="C485" t="str">
            <v>1566-4910</v>
          </cell>
          <cell r="D485" t="str">
            <v>1573-7772</v>
          </cell>
          <cell r="E485" t="str">
            <v>https://ovidsp.ovid.com/ovidweb.cgi?T=JS&amp;NEWS=n&amp;CSC=Y&amp;PAGE=toc&amp;D=yrovft&amp;AN=00131712-000000000-00000</v>
          </cell>
          <cell r="F485" t="str">
            <v/>
          </cell>
        </row>
        <row r="486">
          <cell r="A486">
            <v>1288796</v>
          </cell>
          <cell r="B486" t="str">
            <v>Journal of Hypertension</v>
          </cell>
          <cell r="C486" t="str">
            <v>0263-6352</v>
          </cell>
          <cell r="D486" t="str">
            <v>1473-5598</v>
          </cell>
          <cell r="E486" t="str">
            <v>https://ovidsp.ovid.com/ovidweb.cgi?T=JS&amp;NEWS=n&amp;CSC=Y&amp;PAGE=toc&amp;D=yrovft&amp;AN=00004872-000000000-00000</v>
          </cell>
          <cell r="F486" t="str">
            <v>http://journals.lww.com/jhypertension</v>
          </cell>
        </row>
        <row r="487">
          <cell r="A487">
            <v>361525</v>
          </cell>
          <cell r="B487" t="str">
            <v>Journal of Immigrant Health</v>
          </cell>
          <cell r="C487" t="str">
            <v>1096-4045</v>
          </cell>
          <cell r="D487" t="str">
            <v>1573-3629</v>
          </cell>
          <cell r="E487" t="str">
            <v>https://ovidsp.ovid.com/ovidweb.cgi?T=JS&amp;NEWS=n&amp;CSC=Y&amp;PAGE=toc&amp;D=yrovft&amp;AN=00131700-000000000-00000</v>
          </cell>
          <cell r="F487" t="str">
            <v/>
          </cell>
        </row>
        <row r="488">
          <cell r="A488">
            <v>1288797</v>
          </cell>
          <cell r="B488" t="str">
            <v>Journal of Immunotherapy</v>
          </cell>
          <cell r="C488" t="str">
            <v>1524-9557</v>
          </cell>
          <cell r="D488" t="str">
            <v>1537-4513</v>
          </cell>
          <cell r="E488" t="str">
            <v>https://ovidsp.ovid.com/ovidweb.cgi?T=JS&amp;NEWS=n&amp;CSC=Y&amp;PAGE=toc&amp;D=yrovft&amp;AN=00002371-000000000-00000</v>
          </cell>
          <cell r="F488" t="str">
            <v>http://journals.lww.com/immunotherapy-journal</v>
          </cell>
        </row>
        <row r="489">
          <cell r="A489">
            <v>361525</v>
          </cell>
          <cell r="B489" t="str">
            <v>Journal of Inclusion Phenomena &amp; Macrocyclic Chemistry</v>
          </cell>
          <cell r="C489" t="str">
            <v>1388-3127</v>
          </cell>
          <cell r="D489" t="str">
            <v>1573-1111</v>
          </cell>
          <cell r="E489" t="str">
            <v>https://ovidsp.ovid.com/ovidweb.cgi?T=JS&amp;NEWS=n&amp;CSC=Y&amp;PAGE=toc&amp;D=yrovft&amp;AN=00984572-000000000-00000</v>
          </cell>
          <cell r="F489" t="str">
            <v/>
          </cell>
        </row>
        <row r="490">
          <cell r="A490">
            <v>361525</v>
          </cell>
          <cell r="B490" t="str">
            <v>Journal of Inclusion Phenomena and Molecular Recognition in Chemistry</v>
          </cell>
          <cell r="C490" t="str">
            <v>0923-0750</v>
          </cell>
          <cell r="D490" t="str">
            <v>2212-1765</v>
          </cell>
          <cell r="E490" t="str">
            <v>https://ovidsp.ovid.com/ovidweb.cgi?T=JS&amp;NEWS=n&amp;CSC=Y&amp;PAGE=toc&amp;D=yrovft&amp;AN=00009873-000000000-00000</v>
          </cell>
          <cell r="F490" t="str">
            <v/>
          </cell>
        </row>
        <row r="491">
          <cell r="A491">
            <v>361525</v>
          </cell>
          <cell r="B491" t="str">
            <v>Journal of Indian Philosophy</v>
          </cell>
          <cell r="C491" t="str">
            <v>0022-1791</v>
          </cell>
          <cell r="D491" t="str">
            <v>1573-0395</v>
          </cell>
          <cell r="E491" t="str">
            <v>https://ovidsp.ovid.com/ovidweb.cgi?T=JS&amp;NEWS=n&amp;CSC=Y&amp;PAGE=toc&amp;D=yrovft&amp;AN=00023148-000000000-00000</v>
          </cell>
          <cell r="F491" t="str">
            <v/>
          </cell>
        </row>
        <row r="492">
          <cell r="A492">
            <v>361525</v>
          </cell>
          <cell r="B492" t="str">
            <v>Journal of Industry, Competition &amp; Trade: From Theory to Policy</v>
          </cell>
          <cell r="C492" t="str">
            <v>1566-1679</v>
          </cell>
          <cell r="D492" t="str">
            <v>1573-7012</v>
          </cell>
          <cell r="E492" t="str">
            <v>https://ovidsp.ovid.com/ovidweb.cgi?T=JS&amp;NEWS=n&amp;CSC=Y&amp;PAGE=toc&amp;D=yrovft&amp;AN=00133324-000000000-00000</v>
          </cell>
          <cell r="F492" t="str">
            <v/>
          </cell>
        </row>
        <row r="493">
          <cell r="A493">
            <v>361525</v>
          </cell>
          <cell r="B493" t="str">
            <v>Journal of Inorganic and Organometallic Polymers</v>
          </cell>
          <cell r="C493" t="str">
            <v>1053-0495</v>
          </cell>
          <cell r="D493" t="str">
            <v>1572-8870</v>
          </cell>
          <cell r="E493" t="str">
            <v>https://ovidsp.ovid.com/ovidweb.cgi?T=JS&amp;NEWS=n&amp;CSC=Y&amp;PAGE=toc&amp;D=yrovft&amp;AN=00042879-000000000-00000</v>
          </cell>
          <cell r="F493" t="str">
            <v/>
          </cell>
        </row>
        <row r="494">
          <cell r="A494">
            <v>379634</v>
          </cell>
          <cell r="B494" t="str">
            <v>Journal of Insect Behavior</v>
          </cell>
          <cell r="C494" t="str">
            <v>0892-7553</v>
          </cell>
          <cell r="D494" t="str">
            <v>1572-8889</v>
          </cell>
          <cell r="E494" t="str">
            <v>https://ovidsp.ovid.com/ovidweb.cgi?T=JS&amp;NEWS=n&amp;CSC=Y&amp;PAGE=toc&amp;D=yrovft&amp;AN=00009877-000000000-00000</v>
          </cell>
          <cell r="F494" t="str">
            <v/>
          </cell>
        </row>
        <row r="495">
          <cell r="A495">
            <v>361525</v>
          </cell>
          <cell r="B495" t="str">
            <v>Journal of Insect Conservation</v>
          </cell>
          <cell r="C495" t="str">
            <v>1366-638X</v>
          </cell>
          <cell r="D495" t="str">
            <v>1572-9753</v>
          </cell>
          <cell r="E495" t="str">
            <v>https://ovidsp.ovid.com/ovidweb.cgi?T=JS&amp;NEWS=n&amp;CSC=Y&amp;PAGE=toc&amp;D=yrovft&amp;AN=00114318-000000000-00000</v>
          </cell>
          <cell r="F495" t="str">
            <v/>
          </cell>
        </row>
        <row r="496">
          <cell r="A496">
            <v>361525</v>
          </cell>
          <cell r="B496" t="str">
            <v>Journal of Intelligent &amp; Robotic Systems</v>
          </cell>
          <cell r="C496" t="str">
            <v>0921-0296</v>
          </cell>
          <cell r="D496" t="str">
            <v>1573-0409</v>
          </cell>
          <cell r="E496" t="str">
            <v>https://ovidsp.ovid.com/ovidweb.cgi?T=JS&amp;NEWS=n&amp;CSC=Y&amp;PAGE=toc&amp;D=yrovft&amp;AN=00009878-000000000-00000</v>
          </cell>
          <cell r="F496" t="str">
            <v/>
          </cell>
        </row>
        <row r="497">
          <cell r="A497">
            <v>361525</v>
          </cell>
          <cell r="B497" t="str">
            <v>Journal of Intelligent Information Systems</v>
          </cell>
          <cell r="C497" t="str">
            <v>0925-9902</v>
          </cell>
          <cell r="D497" t="str">
            <v>1573-7675</v>
          </cell>
          <cell r="E497" t="str">
            <v>https://ovidsp.ovid.com/ovidweb.cgi?T=JS&amp;NEWS=n&amp;CSC=Y&amp;PAGE=toc&amp;D=yrovft&amp;AN=00043330-000000000-00000</v>
          </cell>
          <cell r="F497" t="str">
            <v/>
          </cell>
        </row>
        <row r="498">
          <cell r="A498">
            <v>361525</v>
          </cell>
          <cell r="B498" t="str">
            <v>Journal of Intelligent Manufacturing</v>
          </cell>
          <cell r="C498" t="str">
            <v>0956-5515</v>
          </cell>
          <cell r="D498" t="str">
            <v>1572-8145</v>
          </cell>
          <cell r="E498" t="str">
            <v>https://ovidsp.ovid.com/ovidweb.cgi?T=JS&amp;NEWS=n&amp;CSC=Y&amp;PAGE=toc&amp;D=yrovft&amp;AN=00042113-000000000-00000</v>
          </cell>
          <cell r="F498" t="str">
            <v/>
          </cell>
        </row>
        <row r="499">
          <cell r="A499">
            <v>361525</v>
          </cell>
          <cell r="B499" t="str">
            <v>Journal of International Arbitration</v>
          </cell>
          <cell r="C499" t="str">
            <v>0255-8106</v>
          </cell>
          <cell r="D499" t="str">
            <v>2212-182X</v>
          </cell>
          <cell r="E499" t="str">
            <v>https://ovidsp.ovid.com/ovidweb.cgi?T=JS&amp;NEWS=n&amp;CSC=Y&amp;PAGE=toc&amp;D=yrovft&amp;AN=00022904-000000000-00000</v>
          </cell>
          <cell r="F499" t="str">
            <v/>
          </cell>
        </row>
        <row r="500">
          <cell r="A500">
            <v>361525</v>
          </cell>
          <cell r="B500" t="str">
            <v>Journal of International Entrepreneurship</v>
          </cell>
          <cell r="C500" t="str">
            <v>1570-7385</v>
          </cell>
          <cell r="D500" t="str">
            <v>1573-7349</v>
          </cell>
          <cell r="E500" t="str">
            <v>https://ovidsp.ovid.com/ovidweb.cgi?T=JS&amp;NEWS=n&amp;CSC=Y&amp;PAGE=toc&amp;D=yrovft&amp;AN=00148455-000000000-00000</v>
          </cell>
          <cell r="F500" t="str">
            <v/>
          </cell>
        </row>
        <row r="501">
          <cell r="A501">
            <v>361525</v>
          </cell>
          <cell r="B501" t="str">
            <v>journal of international insurance</v>
          </cell>
          <cell r="C501" t="str">
            <v>1388-1922</v>
          </cell>
          <cell r="D501" t="str">
            <v>2212-0769</v>
          </cell>
          <cell r="E501" t="str">
            <v>https://ovidsp.ovid.com/ovidweb.cgi?T=JS&amp;NEWS=n&amp;CSC=Y&amp;PAGE=toc&amp;D=yrovft&amp;AN=00024814-000000000-00000</v>
          </cell>
          <cell r="F501" t="str">
            <v/>
          </cell>
        </row>
        <row r="502">
          <cell r="A502">
            <v>361525</v>
          </cell>
          <cell r="B502" t="str">
            <v>Journal of International Wildlife Law and Policy</v>
          </cell>
          <cell r="C502" t="str">
            <v>1388-0292</v>
          </cell>
          <cell r="D502" t="str">
            <v>1548-1476</v>
          </cell>
          <cell r="E502" t="str">
            <v>https://ovidsp.ovid.com/ovidweb.cgi?T=JS&amp;NEWS=n&amp;CSC=Y&amp;PAGE=toc&amp;D=yrovft&amp;AN=00131002-000000000-00000</v>
          </cell>
          <cell r="F502" t="str">
            <v/>
          </cell>
        </row>
        <row r="503">
          <cell r="A503">
            <v>361525</v>
          </cell>
          <cell r="B503" t="str">
            <v>Journal of Interventional Cardiac Electrophysiology</v>
          </cell>
          <cell r="C503" t="str">
            <v>1383-875X</v>
          </cell>
          <cell r="D503" t="str">
            <v>1572-8595</v>
          </cell>
          <cell r="E503" t="str">
            <v>https://ovidsp.ovid.com/ovidweb.cgi?T=JS&amp;NEWS=n&amp;CSC=Y&amp;PAGE=toc&amp;D=yrovft&amp;AN=00125290-000000000-00000</v>
          </cell>
          <cell r="F503" t="str">
            <v/>
          </cell>
        </row>
        <row r="504">
          <cell r="A504">
            <v>361525</v>
          </cell>
          <cell r="B504" t="str">
            <v>Journal of Logic, Language and Information</v>
          </cell>
          <cell r="C504" t="str">
            <v>0925-8531</v>
          </cell>
          <cell r="D504" t="str">
            <v>1572-9583</v>
          </cell>
          <cell r="E504" t="str">
            <v>https://ovidsp.ovid.com/ovidweb.cgi?T=JS&amp;NEWS=n&amp;CSC=Y&amp;PAGE=toc&amp;D=yrovft&amp;AN=00055564-000000000-00000</v>
          </cell>
          <cell r="F504" t="str">
            <v/>
          </cell>
        </row>
        <row r="505">
          <cell r="A505">
            <v>361525</v>
          </cell>
          <cell r="B505" t="str">
            <v>Journal of Low Temperature Physics</v>
          </cell>
          <cell r="C505" t="str">
            <v>0022-2291</v>
          </cell>
          <cell r="D505" t="str">
            <v>1573-7357</v>
          </cell>
          <cell r="E505" t="str">
            <v>https://ovidsp.ovid.com/ovidweb.cgi?T=JS&amp;NEWS=n&amp;CSC=Y&amp;PAGE=toc&amp;D=yrovft&amp;AN=00009889-000000000-00000</v>
          </cell>
          <cell r="F505" t="str">
            <v/>
          </cell>
        </row>
        <row r="506">
          <cell r="A506">
            <v>361525</v>
          </cell>
          <cell r="B506" t="str">
            <v>Journal of Mammalian Evolution</v>
          </cell>
          <cell r="C506" t="str">
            <v>1064-7554</v>
          </cell>
          <cell r="D506" t="str">
            <v>1573-7055</v>
          </cell>
          <cell r="E506" t="str">
            <v>https://ovidsp.ovid.com/ovidweb.cgi?T=JS&amp;NEWS=n&amp;CSC=Y&amp;PAGE=toc&amp;D=yrovft&amp;AN=00052395-000000000-00000</v>
          </cell>
          <cell r="F506" t="str">
            <v/>
          </cell>
        </row>
        <row r="507">
          <cell r="A507">
            <v>361525</v>
          </cell>
          <cell r="B507" t="str">
            <v>Journal of Mammary Gland Biology &amp; Neoplasia</v>
          </cell>
          <cell r="C507" t="str">
            <v>1083-3021</v>
          </cell>
          <cell r="D507" t="str">
            <v>1573-7039</v>
          </cell>
          <cell r="E507" t="str">
            <v>https://ovidsp.ovid.com/ovidweb.cgi?T=JS&amp;NEWS=n&amp;CSC=Y&amp;PAGE=toc&amp;D=yrovft&amp;AN=00124746-000000000-00000</v>
          </cell>
          <cell r="F507" t="str">
            <v/>
          </cell>
        </row>
        <row r="508">
          <cell r="A508">
            <v>361525</v>
          </cell>
          <cell r="B508" t="str">
            <v>Journal of Management and Governance</v>
          </cell>
          <cell r="C508" t="str">
            <v>1385-3457</v>
          </cell>
          <cell r="D508" t="str">
            <v>1572-963X</v>
          </cell>
          <cell r="E508" t="str">
            <v>https://ovidsp.ovid.com/ovidweb.cgi?T=JS&amp;NEWS=n&amp;CSC=Y&amp;PAGE=toc&amp;D=yrovft&amp;AN=00126485-000000000-00000</v>
          </cell>
          <cell r="F508" t="str">
            <v/>
          </cell>
        </row>
        <row r="509">
          <cell r="A509">
            <v>361525</v>
          </cell>
          <cell r="B509" t="str">
            <v>Journal of Market-Focused Management</v>
          </cell>
          <cell r="C509" t="str">
            <v>1382-3019</v>
          </cell>
          <cell r="D509" t="str">
            <v>1572-8846</v>
          </cell>
          <cell r="E509" t="str">
            <v>https://ovidsp.ovid.com/ovidweb.cgi?T=JS&amp;NEWS=n&amp;CSC=Y&amp;PAGE=toc&amp;D=yrovft&amp;AN=00131689-000000000-00000</v>
          </cell>
          <cell r="F509" t="str">
            <v/>
          </cell>
        </row>
        <row r="510">
          <cell r="A510">
            <v>361525</v>
          </cell>
          <cell r="B510" t="str">
            <v>Journal of Materials Science</v>
          </cell>
          <cell r="C510" t="str">
            <v>0022-2461</v>
          </cell>
          <cell r="D510" t="str">
            <v>1573-4803</v>
          </cell>
          <cell r="E510" t="str">
            <v>https://ovidsp.ovid.com/ovidweb.cgi?T=JS&amp;NEWS=n&amp;CSC=Y&amp;PAGE=toc&amp;D=yrovft&amp;AN=00009915-000000000-00000</v>
          </cell>
          <cell r="F510" t="str">
            <v/>
          </cell>
        </row>
        <row r="511">
          <cell r="A511">
            <v>361525</v>
          </cell>
          <cell r="B511" t="str">
            <v>Journal of Materials Science Letters</v>
          </cell>
          <cell r="C511" t="str">
            <v>0261-8028</v>
          </cell>
          <cell r="D511" t="str">
            <v>1573-4811</v>
          </cell>
          <cell r="E511" t="str">
            <v>https://ovidsp.ovid.com/ovidweb.cgi?T=JS&amp;NEWS=n&amp;CSC=Y&amp;PAGE=toc&amp;D=yrovft&amp;AN=00009912-000000000-00000</v>
          </cell>
          <cell r="F511" t="str">
            <v/>
          </cell>
        </row>
        <row r="512">
          <cell r="A512">
            <v>361525</v>
          </cell>
          <cell r="B512" t="str">
            <v>Journal of Materials Science: Materials in Electronics</v>
          </cell>
          <cell r="C512" t="str">
            <v>0957-4522</v>
          </cell>
          <cell r="D512" t="str">
            <v>1573-482X</v>
          </cell>
          <cell r="E512" t="str">
            <v>https://ovidsp.ovid.com/ovidweb.cgi?T=JS&amp;NEWS=n&amp;CSC=Y&amp;PAGE=toc&amp;D=yrovft&amp;AN=00009910-000000000-00000</v>
          </cell>
          <cell r="F512" t="str">
            <v/>
          </cell>
        </row>
        <row r="513">
          <cell r="A513">
            <v>361525</v>
          </cell>
          <cell r="B513" t="str">
            <v>Journal of Materials Science: Materials in Medicine</v>
          </cell>
          <cell r="C513" t="str">
            <v>0957-4530</v>
          </cell>
          <cell r="D513" t="str">
            <v>1573-4838</v>
          </cell>
          <cell r="E513" t="str">
            <v>https://ovidsp.ovid.com/ovidweb.cgi?T=JS&amp;NEWS=n&amp;CSC=Y&amp;PAGE=toc&amp;D=yrovft&amp;AN=00009911-000000000-00000</v>
          </cell>
          <cell r="F513" t="str">
            <v/>
          </cell>
        </row>
        <row r="514">
          <cell r="A514">
            <v>361525</v>
          </cell>
          <cell r="B514" t="str">
            <v>Journal of Materials Synthesis and Processing</v>
          </cell>
          <cell r="C514" t="str">
            <v>1064-7562</v>
          </cell>
          <cell r="D514" t="str">
            <v>1573-4870</v>
          </cell>
          <cell r="E514" t="str">
            <v>https://ovidsp.ovid.com/ovidweb.cgi?T=JS&amp;NEWS=n&amp;CSC=Y&amp;PAGE=toc&amp;D=yrovft&amp;AN=00042486-000000000-00000</v>
          </cell>
          <cell r="F514" t="str">
            <v/>
          </cell>
        </row>
        <row r="515">
          <cell r="A515">
            <v>361525</v>
          </cell>
          <cell r="B515" t="str">
            <v>Journal of Mathematical Chemistry</v>
          </cell>
          <cell r="C515" t="str">
            <v>0259-9791</v>
          </cell>
          <cell r="D515" t="str">
            <v>1572-8897</v>
          </cell>
          <cell r="E515" t="str">
            <v>https://ovidsp.ovid.com/ovidweb.cgi?T=JS&amp;NEWS=n&amp;CSC=Y&amp;PAGE=toc&amp;D=yrovft&amp;AN=00009917-000000000-00000</v>
          </cell>
          <cell r="F515" t="str">
            <v/>
          </cell>
        </row>
        <row r="516">
          <cell r="A516">
            <v>361525</v>
          </cell>
          <cell r="B516" t="str">
            <v>Journal of Mathematical Imaging and Vision</v>
          </cell>
          <cell r="C516" t="str">
            <v>0924-9907</v>
          </cell>
          <cell r="D516" t="str">
            <v>1573-7683</v>
          </cell>
          <cell r="E516" t="str">
            <v>https://ovidsp.ovid.com/ovidweb.cgi?T=JS&amp;NEWS=n&amp;CSC=Y&amp;PAGE=toc&amp;D=yrovft&amp;AN=00041809-000000000-00000</v>
          </cell>
          <cell r="F516" t="str">
            <v/>
          </cell>
        </row>
        <row r="517">
          <cell r="A517">
            <v>361525</v>
          </cell>
          <cell r="B517" t="str">
            <v>Journal of Mathematical Modelling and Algorithms</v>
          </cell>
          <cell r="C517" t="str">
            <v>1570-1166</v>
          </cell>
          <cell r="D517" t="str">
            <v>1572-9214</v>
          </cell>
          <cell r="E517" t="str">
            <v>https://ovidsp.ovid.com/ovidweb.cgi?T=JS&amp;NEWS=n&amp;CSC=Y&amp;PAGE=toc&amp;D=yrovft&amp;AN=00136107-000000000-00000</v>
          </cell>
          <cell r="F517" t="str">
            <v/>
          </cell>
        </row>
        <row r="518">
          <cell r="A518">
            <v>361525</v>
          </cell>
          <cell r="B518" t="str">
            <v>Journal of Mathematical Sciences</v>
          </cell>
          <cell r="C518" t="str">
            <v>1072-3374</v>
          </cell>
          <cell r="D518" t="str">
            <v>1573-8795</v>
          </cell>
          <cell r="E518" t="str">
            <v>https://ovidsp.ovid.com/ovidweb.cgi?T=JS&amp;NEWS=n&amp;CSC=Y&amp;PAGE=toc&amp;D=yrovft&amp;AN=00131725-000000000-00000</v>
          </cell>
          <cell r="F518" t="str">
            <v/>
          </cell>
        </row>
        <row r="519">
          <cell r="A519">
            <v>361525</v>
          </cell>
          <cell r="B519" t="str">
            <v>Journal of Mathematics Teacher Education</v>
          </cell>
          <cell r="C519" t="str">
            <v>1386-4416</v>
          </cell>
          <cell r="D519" t="str">
            <v>1573-1820</v>
          </cell>
          <cell r="E519" t="str">
            <v>https://ovidsp.ovid.com/ovidweb.cgi?T=JS&amp;NEWS=n&amp;CSC=Y&amp;PAGE=toc&amp;D=yrovft&amp;AN=00126796-000000000-00000</v>
          </cell>
          <cell r="F519" t="str">
            <v/>
          </cell>
        </row>
        <row r="520">
          <cell r="A520">
            <v>361525</v>
          </cell>
          <cell r="B520" t="str">
            <v>Journal of Medical Humanities</v>
          </cell>
          <cell r="C520" t="str">
            <v>1041-3545</v>
          </cell>
          <cell r="D520" t="str">
            <v>1573-3645</v>
          </cell>
          <cell r="E520" t="str">
            <v>https://ovidsp.ovid.com/ovidweb.cgi?T=JS&amp;NEWS=n&amp;CSC=Y&amp;PAGE=toc&amp;D=yrovft&amp;AN=00002036-000000000-00000</v>
          </cell>
          <cell r="F520" t="str">
            <v/>
          </cell>
        </row>
        <row r="521">
          <cell r="A521">
            <v>361525</v>
          </cell>
          <cell r="B521" t="str">
            <v>Journal of Medical Systems</v>
          </cell>
          <cell r="C521" t="str">
            <v>0148-5598</v>
          </cell>
          <cell r="D521" t="str">
            <v>1573-689X</v>
          </cell>
          <cell r="E521" t="str">
            <v>https://ovidsp.ovid.com/ovidweb.cgi?T=JS&amp;NEWS=n&amp;CSC=Y&amp;PAGE=toc&amp;D=yrovft&amp;AN=00004992-000000000-00000</v>
          </cell>
          <cell r="F521" t="str">
            <v/>
          </cell>
        </row>
        <row r="522">
          <cell r="A522">
            <v>361525</v>
          </cell>
          <cell r="B522" t="str">
            <v>Journal of Mining Science</v>
          </cell>
          <cell r="C522" t="str">
            <v>1062-7391</v>
          </cell>
          <cell r="D522" t="str">
            <v>1573-8736</v>
          </cell>
          <cell r="E522" t="str">
            <v>https://ovidsp.ovid.com/ovidweb.cgi?T=JS&amp;NEWS=n&amp;CSC=Y&amp;PAGE=toc&amp;D=yrovft&amp;AN=00013857-000000000-00000</v>
          </cell>
          <cell r="F522" t="str">
            <v/>
          </cell>
        </row>
        <row r="523">
          <cell r="A523">
            <v>361525</v>
          </cell>
          <cell r="B523" t="str">
            <v>Journal of Molecular Histology</v>
          </cell>
          <cell r="C523" t="str">
            <v>1567-2379</v>
          </cell>
          <cell r="D523" t="str">
            <v>1567-2387</v>
          </cell>
          <cell r="E523" t="str">
            <v>https://ovidsp.ovid.com/ovidweb.cgi?T=JS&amp;NEWS=n&amp;CSC=Y&amp;PAGE=toc&amp;D=yrovft&amp;AN=01196013-000000000-00000</v>
          </cell>
          <cell r="F523" t="str">
            <v/>
          </cell>
        </row>
        <row r="524">
          <cell r="A524">
            <v>361525</v>
          </cell>
          <cell r="B524" t="str">
            <v>Journal of Muscle Research &amp; Cell Motility</v>
          </cell>
          <cell r="C524" t="str">
            <v>0142-4319</v>
          </cell>
          <cell r="D524" t="str">
            <v>1573-2657</v>
          </cell>
          <cell r="E524" t="str">
            <v>https://ovidsp.ovid.com/ovidweb.cgi?T=JS&amp;NEWS=n&amp;CSC=Y&amp;PAGE=toc&amp;D=yrovft&amp;AN=00004689-000000000-00000</v>
          </cell>
          <cell r="F524" t="str">
            <v/>
          </cell>
        </row>
        <row r="525">
          <cell r="A525">
            <v>361525</v>
          </cell>
          <cell r="B525" t="str">
            <v>Journal of Nanoparticle Research</v>
          </cell>
          <cell r="C525" t="str">
            <v>1388-0764</v>
          </cell>
          <cell r="D525" t="str">
            <v>1572-896X</v>
          </cell>
          <cell r="E525" t="str">
            <v>https://ovidsp.ovid.com/ovidweb.cgi?T=JS&amp;NEWS=n&amp;CSC=Y&amp;PAGE=toc&amp;D=yrovft&amp;AN=00126715-000000000-00000</v>
          </cell>
          <cell r="F525" t="str">
            <v/>
          </cell>
        </row>
        <row r="526">
          <cell r="A526">
            <v>361525</v>
          </cell>
          <cell r="B526" t="str">
            <v>Journal of Near-Death Studies</v>
          </cell>
          <cell r="C526" t="str">
            <v>0891-4494</v>
          </cell>
          <cell r="D526" t="str">
            <v>1573-3661</v>
          </cell>
          <cell r="E526" t="str">
            <v>https://ovidsp.ovid.com/ovidweb.cgi?T=JS&amp;NEWS=n&amp;CSC=Y&amp;PAGE=toc&amp;D=yrovft&amp;AN=00001211-000000000-00000</v>
          </cell>
          <cell r="F526" t="str">
            <v/>
          </cell>
        </row>
        <row r="527">
          <cell r="A527">
            <v>361525</v>
          </cell>
          <cell r="B527" t="str">
            <v>Journal of Network &amp; Systems Management</v>
          </cell>
          <cell r="C527" t="str">
            <v>1064-7570</v>
          </cell>
          <cell r="D527" t="str">
            <v>1573-7705</v>
          </cell>
          <cell r="E527" t="str">
            <v>https://ovidsp.ovid.com/ovidweb.cgi?T=JS&amp;NEWS=n&amp;CSC=Y&amp;PAGE=toc&amp;D=yrovft&amp;AN=00041417-000000000-00000</v>
          </cell>
          <cell r="F527" t="str">
            <v/>
          </cell>
        </row>
        <row r="528">
          <cell r="A528">
            <v>361525</v>
          </cell>
          <cell r="B528" t="str">
            <v>Journal of Network Industries</v>
          </cell>
          <cell r="C528" t="str">
            <v>1389-9597</v>
          </cell>
          <cell r="D528" t="str">
            <v>2507-0681</v>
          </cell>
          <cell r="E528" t="str">
            <v>https://ovidsp.ovid.com/ovidweb.cgi?T=JS&amp;NEWS=n&amp;CSC=Y&amp;PAGE=toc&amp;D=yrovft&amp;AN=00131714-000000000-00000</v>
          </cell>
          <cell r="F528" t="str">
            <v/>
          </cell>
        </row>
        <row r="529">
          <cell r="A529">
            <v>379635</v>
          </cell>
          <cell r="B529" t="str">
            <v>Journal of Neuro-Oncology</v>
          </cell>
          <cell r="C529" t="str">
            <v>0167-594X</v>
          </cell>
          <cell r="D529" t="str">
            <v>1573-7373</v>
          </cell>
          <cell r="E529" t="str">
            <v>https://ovidsp.ovid.com/ovidweb.cgi?T=JS&amp;NEWS=n&amp;CSC=Y&amp;PAGE=toc&amp;D=yrovft&amp;AN=00005084-000000000-00000</v>
          </cell>
          <cell r="F529" t="str">
            <v/>
          </cell>
        </row>
        <row r="530">
          <cell r="A530">
            <v>361525</v>
          </cell>
          <cell r="B530" t="str">
            <v>Journal of Neuro-Oncology</v>
          </cell>
          <cell r="C530" t="str">
            <v>0167-594X</v>
          </cell>
          <cell r="D530" t="str">
            <v>1573-7373</v>
          </cell>
          <cell r="E530" t="str">
            <v>https://ovidsp.ovid.com/ovidweb.cgi?T=JS&amp;NEWS=n&amp;CSC=Y&amp;PAGE=toc&amp;D=yrovft&amp;AN=00005084-000000000-00000</v>
          </cell>
          <cell r="F530" t="str">
            <v/>
          </cell>
        </row>
        <row r="531">
          <cell r="A531">
            <v>361525</v>
          </cell>
          <cell r="B531" t="str">
            <v>Journal of Neurocytology</v>
          </cell>
          <cell r="C531" t="str">
            <v>0300-4864</v>
          </cell>
          <cell r="D531" t="str">
            <v>1573-7381</v>
          </cell>
          <cell r="E531" t="str">
            <v>https://ovidsp.ovid.com/ovidweb.cgi?T=JS&amp;NEWS=n&amp;CSC=Y&amp;PAGE=toc&amp;D=yrovft&amp;AN=00005066-000000000-00000</v>
          </cell>
          <cell r="F531" t="str">
            <v/>
          </cell>
        </row>
        <row r="532">
          <cell r="A532">
            <v>1288798</v>
          </cell>
          <cell r="B532" t="str">
            <v>Journal of Neurosurgical Anesthesiology</v>
          </cell>
          <cell r="C532" t="str">
            <v>0898-4921</v>
          </cell>
          <cell r="D532" t="str">
            <v>1537-1921</v>
          </cell>
          <cell r="E532" t="str">
            <v>https://ovidsp.ovid.com/ovidweb.cgi?T=JS&amp;NEWS=n&amp;CSC=Y&amp;PAGE=toc&amp;D=yrovft&amp;AN=00008506-000000000-00000</v>
          </cell>
          <cell r="F532" t="str">
            <v>http://journals.lww.com/jnsa</v>
          </cell>
        </row>
        <row r="533">
          <cell r="A533">
            <v>361525</v>
          </cell>
          <cell r="B533" t="str">
            <v>Journal of Nondestructive Evaluation</v>
          </cell>
          <cell r="C533" t="str">
            <v>0195-9298</v>
          </cell>
          <cell r="D533" t="str">
            <v>1573-4862</v>
          </cell>
          <cell r="E533" t="str">
            <v>https://ovidsp.ovid.com/ovidweb.cgi?T=JS&amp;NEWS=n&amp;CSC=Y&amp;PAGE=toc&amp;D=yrovft&amp;AN=00022267-000000000-00000</v>
          </cell>
          <cell r="F533" t="str">
            <v/>
          </cell>
        </row>
        <row r="534">
          <cell r="A534">
            <v>361525</v>
          </cell>
          <cell r="B534" t="str">
            <v>Journal of Nonverbal Behavior</v>
          </cell>
          <cell r="C534" t="str">
            <v>0191-5886</v>
          </cell>
          <cell r="D534" t="str">
            <v>1573-3653</v>
          </cell>
          <cell r="E534" t="str">
            <v>https://ovidsp.ovid.com/ovidweb.cgi?T=JS&amp;NEWS=n&amp;CSC=Y&amp;PAGE=toc&amp;D=yrovft&amp;AN=00011635-000000000-00000</v>
          </cell>
          <cell r="F534" t="str">
            <v/>
          </cell>
        </row>
        <row r="535">
          <cell r="A535">
            <v>361525</v>
          </cell>
          <cell r="B535" t="str">
            <v>Journal of Occupational Rehabilitation</v>
          </cell>
          <cell r="C535" t="str">
            <v>1053-0487</v>
          </cell>
          <cell r="D535" t="str">
            <v>1573-3688</v>
          </cell>
          <cell r="E535" t="str">
            <v>https://ovidsp.ovid.com/ovidweb.cgi?T=JS&amp;NEWS=n&amp;CSC=Y&amp;PAGE=toc&amp;D=yrovft&amp;AN=00012296-000000000-00000</v>
          </cell>
          <cell r="F535" t="str">
            <v/>
          </cell>
        </row>
        <row r="536">
          <cell r="A536">
            <v>361525</v>
          </cell>
          <cell r="B536" t="str">
            <v>Journal of Oceanography</v>
          </cell>
          <cell r="C536" t="str">
            <v>0916-8370</v>
          </cell>
          <cell r="D536" t="str">
            <v>1573-868X</v>
          </cell>
          <cell r="E536" t="str">
            <v>https://ovidsp.ovid.com/ovidweb.cgi?T=JS&amp;NEWS=n&amp;CSC=Y&amp;PAGE=toc&amp;D=yrovft&amp;AN=00032783-000000000-00000</v>
          </cell>
          <cell r="F536" t="str">
            <v/>
          </cell>
        </row>
        <row r="537">
          <cell r="A537">
            <v>361525</v>
          </cell>
          <cell r="B537" t="str">
            <v>Journal of Optimization Theory and Applications</v>
          </cell>
          <cell r="C537" t="str">
            <v>0022-3239</v>
          </cell>
          <cell r="D537" t="str">
            <v>1573-2878</v>
          </cell>
          <cell r="E537" t="str">
            <v>https://ovidsp.ovid.com/ovidweb.cgi?T=JS&amp;NEWS=n&amp;CSC=Y&amp;PAGE=toc&amp;D=yrovft&amp;AN=00009951-000000000-00000</v>
          </cell>
          <cell r="F537" t="str">
            <v/>
          </cell>
        </row>
        <row r="538">
          <cell r="A538">
            <v>361525</v>
          </cell>
          <cell r="B538" t="str">
            <v>Journal of Paleolimnology</v>
          </cell>
          <cell r="C538" t="str">
            <v>0921-2728</v>
          </cell>
          <cell r="D538" t="str">
            <v>1573-0417</v>
          </cell>
          <cell r="E538" t="str">
            <v>https://ovidsp.ovid.com/ovidweb.cgi?T=JS&amp;NEWS=n&amp;CSC=Y&amp;PAGE=toc&amp;D=yrovft&amp;AN=00032793-000000000-00000</v>
          </cell>
          <cell r="F538" t="str">
            <v/>
          </cell>
        </row>
        <row r="539">
          <cell r="A539">
            <v>1288799</v>
          </cell>
          <cell r="B539" t="str">
            <v>Journal of Pediatric Gastroenterology &amp; Nutrition</v>
          </cell>
          <cell r="C539" t="str">
            <v>0277-2116</v>
          </cell>
          <cell r="D539" t="str">
            <v>1536-4801</v>
          </cell>
          <cell r="E539" t="str">
            <v>https://ovidsp.ovid.com/ovidweb.cgi?T=JS&amp;NEWS=n&amp;CSC=Y&amp;PAGE=toc&amp;D=yrovft&amp;AN=00005176-000000000-00000</v>
          </cell>
          <cell r="F539" t="str">
            <v>http://journals.lww.com/jpgn</v>
          </cell>
        </row>
        <row r="540">
          <cell r="A540">
            <v>1288800</v>
          </cell>
          <cell r="B540" t="str">
            <v>Journal of Pediatric Hematology/Oncology</v>
          </cell>
          <cell r="C540" t="str">
            <v>1077-4114</v>
          </cell>
          <cell r="D540" t="str">
            <v>1536-3678</v>
          </cell>
          <cell r="E540" t="str">
            <v>https://ovidsp.ovid.com/ovidweb.cgi?T=JS&amp;NEWS=n&amp;CSC=Y&amp;PAGE=toc&amp;D=yrovft&amp;AN=00043426-000000000-00000</v>
          </cell>
          <cell r="F540" t="str">
            <v>http://journals.lww.com/jpho-online</v>
          </cell>
        </row>
        <row r="541">
          <cell r="A541">
            <v>1288801</v>
          </cell>
          <cell r="B541" t="str">
            <v>Journal of Pediatric Orthopaedics</v>
          </cell>
          <cell r="C541" t="str">
            <v>0271-6798</v>
          </cell>
          <cell r="D541" t="str">
            <v>1539-2570</v>
          </cell>
          <cell r="E541" t="str">
            <v>https://ovidsp.ovid.com/ovidweb.cgi?T=JS&amp;NEWS=n&amp;CSC=Y&amp;PAGE=toc&amp;D=yrovft&amp;AN=01241398-000000000-00000</v>
          </cell>
          <cell r="F541" t="str">
            <v>http://journals.lww.com/pedorthopaedics</v>
          </cell>
        </row>
        <row r="542">
          <cell r="A542">
            <v>361525</v>
          </cell>
          <cell r="B542" t="str">
            <v>Journal of Personnel Evaluation in Education</v>
          </cell>
          <cell r="C542" t="str">
            <v>0920-525X</v>
          </cell>
          <cell r="D542" t="str">
            <v>1573-0425</v>
          </cell>
          <cell r="E542" t="str">
            <v>https://ovidsp.ovid.com/ovidweb.cgi?T=JS&amp;NEWS=n&amp;CSC=Y&amp;PAGE=toc&amp;D=yrovft&amp;AN=00016418-000000000-00000</v>
          </cell>
          <cell r="F542" t="str">
            <v/>
          </cell>
        </row>
        <row r="543">
          <cell r="A543">
            <v>361525</v>
          </cell>
          <cell r="B543" t="str">
            <v>Journal of Pharmacokinetics &amp; Biopharmaceutics</v>
          </cell>
          <cell r="C543" t="str">
            <v>0090-466X</v>
          </cell>
          <cell r="D543" t="str">
            <v>2168-5789</v>
          </cell>
          <cell r="E543" t="str">
            <v>https://ovidsp.ovid.com/ovidweb.cgi?T=JS&amp;NEWS=n&amp;CSC=Y&amp;PAGE=toc&amp;D=yrovft&amp;AN=00005230-000000000-00000</v>
          </cell>
          <cell r="F543" t="str">
            <v/>
          </cell>
        </row>
        <row r="544">
          <cell r="A544">
            <v>361525</v>
          </cell>
          <cell r="B544" t="str">
            <v>Journal of Pharmacokinetics &amp; Pharmacodynamics</v>
          </cell>
          <cell r="C544" t="str">
            <v>1567-567X</v>
          </cell>
          <cell r="D544" t="str">
            <v>1573-8744</v>
          </cell>
          <cell r="E544" t="str">
            <v>https://ovidsp.ovid.com/ovidweb.cgi?T=JS&amp;NEWS=n&amp;CSC=Y&amp;PAGE=toc&amp;D=yrovft&amp;AN=00130466-000000000-00000</v>
          </cell>
          <cell r="F544" t="str">
            <v/>
          </cell>
        </row>
        <row r="545">
          <cell r="A545">
            <v>361525</v>
          </cell>
          <cell r="B545" t="str">
            <v>Journal of Philosophical Logic</v>
          </cell>
          <cell r="C545" t="str">
            <v>0022-3611</v>
          </cell>
          <cell r="D545" t="str">
            <v>1573-0433</v>
          </cell>
          <cell r="E545" t="str">
            <v>https://ovidsp.ovid.com/ovidweb.cgi?T=JS&amp;NEWS=n&amp;CSC=Y&amp;PAGE=toc&amp;D=yrovft&amp;AN=00024207-000000000-00000</v>
          </cell>
          <cell r="F545" t="str">
            <v/>
          </cell>
        </row>
        <row r="546">
          <cell r="A546">
            <v>361525</v>
          </cell>
          <cell r="B546" t="str">
            <v>Journal of Polymer Research</v>
          </cell>
          <cell r="C546" t="str">
            <v>1022-9760</v>
          </cell>
          <cell r="D546" t="str">
            <v>1572-8935</v>
          </cell>
          <cell r="E546" t="str">
            <v>https://ovidsp.ovid.com/ovidweb.cgi?T=JS&amp;NEWS=n&amp;CSC=Y&amp;PAGE=toc&amp;D=yrovft&amp;AN=00042687-000000000-00000</v>
          </cell>
          <cell r="F546" t="str">
            <v/>
          </cell>
        </row>
        <row r="547">
          <cell r="A547">
            <v>361525</v>
          </cell>
          <cell r="B547" t="str">
            <v>Journal of Polymers and the Environment</v>
          </cell>
          <cell r="C547" t="str">
            <v>1566-2543</v>
          </cell>
          <cell r="D547" t="str">
            <v>1572-8919</v>
          </cell>
          <cell r="E547" t="str">
            <v>https://ovidsp.ovid.com/ovidweb.cgi?T=JS&amp;NEWS=n&amp;CSC=Y&amp;PAGE=toc&amp;D=yrovft&amp;AN=00130516-000000000-00000</v>
          </cell>
          <cell r="F547" t="str">
            <v/>
          </cell>
        </row>
        <row r="548">
          <cell r="A548">
            <v>361525</v>
          </cell>
          <cell r="B548" t="str">
            <v>Journal of Porous Materials</v>
          </cell>
          <cell r="C548" t="str">
            <v>1380-2224</v>
          </cell>
          <cell r="D548" t="str">
            <v>1573-4854</v>
          </cell>
          <cell r="E548" t="str">
            <v>https://ovidsp.ovid.com/ovidweb.cgi?T=JS&amp;NEWS=n&amp;CSC=Y&amp;PAGE=toc&amp;D=yrovft&amp;AN=00060911-000000000-00000</v>
          </cell>
          <cell r="F548" t="str">
            <v/>
          </cell>
        </row>
        <row r="549">
          <cell r="A549">
            <v>361525</v>
          </cell>
          <cell r="B549" t="str">
            <v>Journal of Primary Prevention</v>
          </cell>
          <cell r="C549" t="str">
            <v>0278-095X</v>
          </cell>
          <cell r="D549" t="str">
            <v>1573-6547</v>
          </cell>
          <cell r="E549" t="str">
            <v>https://ovidsp.ovid.com/ovidweb.cgi?T=JS&amp;NEWS=n&amp;CSC=Y&amp;PAGE=toc&amp;D=yrovft&amp;AN=00033134-000000000-00000</v>
          </cell>
          <cell r="F549" t="str">
            <v/>
          </cell>
        </row>
        <row r="550">
          <cell r="A550">
            <v>361525</v>
          </cell>
          <cell r="B550" t="str">
            <v>Journal of Productivity Analysis</v>
          </cell>
          <cell r="C550" t="str">
            <v>0895-562X</v>
          </cell>
          <cell r="D550" t="str">
            <v>1573-0441</v>
          </cell>
          <cell r="E550" t="str">
            <v>https://ovidsp.ovid.com/ovidweb.cgi?T=JS&amp;NEWS=n&amp;CSC=Y&amp;PAGE=toc&amp;D=yrovft&amp;AN=00042143-000000000-00000</v>
          </cell>
          <cell r="F550" t="str">
            <v/>
          </cell>
        </row>
        <row r="551">
          <cell r="A551">
            <v>361525</v>
          </cell>
          <cell r="B551" t="str">
            <v>Journal of Protein Chemistry</v>
          </cell>
          <cell r="C551" t="str">
            <v>0277-8033</v>
          </cell>
          <cell r="D551" t="str">
            <v>1573-4943</v>
          </cell>
          <cell r="E551" t="str">
            <v>https://ovidsp.ovid.com/ovidweb.cgi?T=JS&amp;NEWS=n&amp;CSC=Y&amp;PAGE=toc&amp;D=yrovft&amp;AN=00001936-000000000-00000</v>
          </cell>
          <cell r="F551" t="str">
            <v/>
          </cell>
        </row>
        <row r="552">
          <cell r="A552">
            <v>361525</v>
          </cell>
          <cell r="B552" t="str">
            <v>Journal of Psycholinguistic Research</v>
          </cell>
          <cell r="C552" t="str">
            <v>0090-6905</v>
          </cell>
          <cell r="D552" t="str">
            <v>1573-6555</v>
          </cell>
          <cell r="E552" t="str">
            <v>https://ovidsp.ovid.com/ovidweb.cgi?T=JS&amp;NEWS=n&amp;CSC=Y&amp;PAGE=toc&amp;D=yrovft&amp;AN=00005276-000000000-00000</v>
          </cell>
          <cell r="F552" t="str">
            <v/>
          </cell>
        </row>
        <row r="553">
          <cell r="A553">
            <v>361525</v>
          </cell>
          <cell r="B553" t="str">
            <v>Journal of Psychology and Judaism</v>
          </cell>
          <cell r="C553" t="str">
            <v>0700-9801</v>
          </cell>
          <cell r="D553" t="str">
            <v>1573-370X</v>
          </cell>
          <cell r="E553" t="str">
            <v>https://ovidsp.ovid.com/ovidweb.cgi?T=JS&amp;NEWS=n&amp;CSC=Y&amp;PAGE=toc&amp;D=yrovft&amp;AN=00011003-000000000-00000</v>
          </cell>
          <cell r="F553" t="str">
            <v/>
          </cell>
        </row>
        <row r="554">
          <cell r="A554">
            <v>361525</v>
          </cell>
          <cell r="B554" t="str">
            <v>Journal of Psychopathology &amp; Behavioral Assessment</v>
          </cell>
          <cell r="C554" t="str">
            <v>0882-2689</v>
          </cell>
          <cell r="D554" t="str">
            <v>1573-3505</v>
          </cell>
          <cell r="E554" t="str">
            <v>https://ovidsp.ovid.com/ovidweb.cgi?T=JS&amp;NEWS=n&amp;CSC=Y&amp;PAGE=toc&amp;D=yrovft&amp;AN=00011794-000000000-00000</v>
          </cell>
          <cell r="F554" t="str">
            <v/>
          </cell>
        </row>
        <row r="555">
          <cell r="A555">
            <v>361525</v>
          </cell>
          <cell r="B555" t="str">
            <v>Journal of Psychotherapy Integration</v>
          </cell>
          <cell r="C555" t="str">
            <v>1053-0479</v>
          </cell>
          <cell r="D555" t="str">
            <v/>
          </cell>
          <cell r="E555" t="str">
            <v>https://ovidsp.ovid.com/ovidweb.cgi?T=JS&amp;NEWS=n&amp;CSC=Y&amp;PAGE=toc&amp;D=yrovft&amp;AN=00012244-000000000-00000</v>
          </cell>
          <cell r="F555" t="str">
            <v/>
          </cell>
        </row>
        <row r="556">
          <cell r="A556">
            <v>361525</v>
          </cell>
          <cell r="B556" t="str">
            <v>Journal of Quantitative Criminology</v>
          </cell>
          <cell r="C556" t="str">
            <v>0748-4518</v>
          </cell>
          <cell r="D556" t="str">
            <v>1573-7799</v>
          </cell>
          <cell r="E556" t="str">
            <v>https://ovidsp.ovid.com/ovidweb.cgi?T=JS&amp;NEWS=n&amp;CSC=Y&amp;PAGE=toc&amp;D=yrovft&amp;AN=00011816-000000000-00000</v>
          </cell>
          <cell r="F556" t="str">
            <v/>
          </cell>
        </row>
        <row r="557">
          <cell r="A557">
            <v>361525</v>
          </cell>
          <cell r="B557" t="str">
            <v>Journal of Radioanalytical &amp; Nuclear Chemistry</v>
          </cell>
          <cell r="C557" t="str">
            <v>0236-5731</v>
          </cell>
          <cell r="D557" t="str">
            <v>1588-2780</v>
          </cell>
          <cell r="E557" t="str">
            <v>https://ovidsp.ovid.com/ovidweb.cgi?T=JS&amp;NEWS=n&amp;CSC=Y&amp;PAGE=toc&amp;D=yrovft&amp;AN=00010000-000000000-00000</v>
          </cell>
          <cell r="F557" t="str">
            <v/>
          </cell>
        </row>
        <row r="558">
          <cell r="A558">
            <v>361525</v>
          </cell>
          <cell r="B558" t="str">
            <v>Journal of Radiosurgery</v>
          </cell>
          <cell r="C558" t="str">
            <v>1096-4053</v>
          </cell>
          <cell r="D558" t="str">
            <v>1573-8752</v>
          </cell>
          <cell r="E558" t="str">
            <v>https://ovidsp.ovid.com/ovidweb.cgi?T=JS&amp;NEWS=n&amp;CSC=Y&amp;PAGE=toc&amp;D=yrovft&amp;AN=00128095-000000000-00000</v>
          </cell>
          <cell r="F558" t="str">
            <v/>
          </cell>
        </row>
        <row r="559">
          <cell r="A559">
            <v>361525</v>
          </cell>
          <cell r="B559" t="str">
            <v>Journal of Rational-Emotive &amp; Cognitive-Behavior Therapy</v>
          </cell>
          <cell r="C559" t="str">
            <v>0894-9085</v>
          </cell>
          <cell r="D559" t="str">
            <v>1573-6563</v>
          </cell>
          <cell r="E559" t="str">
            <v>https://ovidsp.ovid.com/ovidweb.cgi?T=JS&amp;NEWS=n&amp;CSC=Y&amp;PAGE=toc&amp;D=yrovft&amp;AN=00012290-000000000-00000</v>
          </cell>
          <cell r="F559" t="str">
            <v/>
          </cell>
        </row>
        <row r="560">
          <cell r="A560">
            <v>361525</v>
          </cell>
          <cell r="B560" t="str">
            <v>Journal of Real Estate Finance and Economics</v>
          </cell>
          <cell r="C560" t="str">
            <v>0895-5638</v>
          </cell>
          <cell r="D560" t="str">
            <v>1573-045X</v>
          </cell>
          <cell r="E560" t="str">
            <v>https://ovidsp.ovid.com/ovidweb.cgi?T=JS&amp;NEWS=n&amp;CSC=Y&amp;PAGE=toc&amp;D=yrovft&amp;AN=00023918-000000000-00000</v>
          </cell>
          <cell r="F560" t="str">
            <v/>
          </cell>
        </row>
        <row r="561">
          <cell r="A561">
            <v>361525</v>
          </cell>
          <cell r="B561" t="str">
            <v>Journal of Real Estate Literature</v>
          </cell>
          <cell r="C561" t="str">
            <v>0927-7544</v>
          </cell>
          <cell r="D561" t="str">
            <v>1573-8809</v>
          </cell>
          <cell r="E561" t="str">
            <v>https://ovidsp.ovid.com/ovidweb.cgi?T=JS&amp;NEWS=n&amp;CSC=Y&amp;PAGE=toc&amp;D=yrovft&amp;AN=00063741-000000000-00000</v>
          </cell>
          <cell r="F561" t="str">
            <v/>
          </cell>
        </row>
        <row r="562">
          <cell r="A562">
            <v>361525</v>
          </cell>
          <cell r="B562" t="str">
            <v>Journal of Reducing Space Mission Cost</v>
          </cell>
          <cell r="C562" t="str">
            <v>1385-7479</v>
          </cell>
          <cell r="D562" t="str">
            <v>1572-9621</v>
          </cell>
          <cell r="E562" t="str">
            <v>https://ovidsp.ovid.com/ovidweb.cgi?T=JS&amp;NEWS=n&amp;CSC=Y&amp;PAGE=toc&amp;D=yrovft&amp;AN=00131691-000000000-00000</v>
          </cell>
          <cell r="F562" t="str">
            <v/>
          </cell>
        </row>
        <row r="563">
          <cell r="A563">
            <v>361525</v>
          </cell>
          <cell r="B563" t="str">
            <v>Journal of Regulatory Economics</v>
          </cell>
          <cell r="C563" t="str">
            <v>0922-680X</v>
          </cell>
          <cell r="D563" t="str">
            <v>1573-0468</v>
          </cell>
          <cell r="E563" t="str">
            <v>https://ovidsp.ovid.com/ovidweb.cgi?T=JS&amp;NEWS=n&amp;CSC=Y&amp;PAGE=toc&amp;D=yrovft&amp;AN=00023049-000000000-00000</v>
          </cell>
          <cell r="F563" t="str">
            <v/>
          </cell>
        </row>
        <row r="564">
          <cell r="A564">
            <v>361525</v>
          </cell>
          <cell r="B564" t="str">
            <v>Journal of Religion &amp; Health</v>
          </cell>
          <cell r="C564" t="str">
            <v>0022-4197</v>
          </cell>
          <cell r="D564" t="str">
            <v>1573-6571</v>
          </cell>
          <cell r="E564" t="str">
            <v>https://ovidsp.ovid.com/ovidweb.cgi?T=JS&amp;NEWS=n&amp;CSC=Y&amp;PAGE=toc&amp;D=yrovft&amp;AN=00001224-000000000-00000</v>
          </cell>
          <cell r="F564" t="str">
            <v/>
          </cell>
        </row>
        <row r="565">
          <cell r="A565">
            <v>361525</v>
          </cell>
          <cell r="B565" t="str">
            <v>Journal of Risk &amp; Uncertainty</v>
          </cell>
          <cell r="C565" t="str">
            <v>0895-5646</v>
          </cell>
          <cell r="D565" t="str">
            <v>1573-0476</v>
          </cell>
          <cell r="E565" t="str">
            <v>https://ovidsp.ovid.com/ovidweb.cgi?T=JS&amp;NEWS=n&amp;CSC=Y&amp;PAGE=toc&amp;D=yrovft&amp;AN=00023917-000000000-00000</v>
          </cell>
          <cell r="F565" t="str">
            <v/>
          </cell>
        </row>
        <row r="566">
          <cell r="A566">
            <v>361525</v>
          </cell>
          <cell r="B566" t="str">
            <v>Journal of Russian Laser Research</v>
          </cell>
          <cell r="C566" t="str">
            <v>1071-2836</v>
          </cell>
          <cell r="D566" t="str">
            <v>1573-8760</v>
          </cell>
          <cell r="E566" t="str">
            <v>https://ovidsp.ovid.com/ovidweb.cgi?T=JS&amp;NEWS=n&amp;CSC=Y&amp;PAGE=toc&amp;D=yrovft&amp;AN=00123755-000000000-00000</v>
          </cell>
          <cell r="F566" t="str">
            <v/>
          </cell>
        </row>
        <row r="567">
          <cell r="A567">
            <v>361525</v>
          </cell>
          <cell r="B567" t="str">
            <v>Journal of Scheduling</v>
          </cell>
          <cell r="C567" t="str">
            <v>1094-6136</v>
          </cell>
          <cell r="D567" t="str">
            <v>1099-1425</v>
          </cell>
          <cell r="E567" t="str">
            <v>https://ovidsp.ovid.com/ovidweb.cgi?T=JS&amp;NEWS=n&amp;CSC=Y&amp;PAGE=toc&amp;D=yrovft&amp;AN=00125165-000000000-00000</v>
          </cell>
          <cell r="F567" t="str">
            <v/>
          </cell>
        </row>
        <row r="568">
          <cell r="A568">
            <v>361525</v>
          </cell>
          <cell r="B568" t="str">
            <v>Journal of Science Education and Technology</v>
          </cell>
          <cell r="C568" t="str">
            <v>1059-0145</v>
          </cell>
          <cell r="D568" t="str">
            <v>1573-1839</v>
          </cell>
          <cell r="E568" t="str">
            <v>https://ovidsp.ovid.com/ovidweb.cgi?T=JS&amp;NEWS=n&amp;CSC=Y&amp;PAGE=toc&amp;D=yrovft&amp;AN=00016450-000000000-00000</v>
          </cell>
          <cell r="F568" t="str">
            <v/>
          </cell>
        </row>
        <row r="569">
          <cell r="A569">
            <v>361525</v>
          </cell>
          <cell r="B569" t="str">
            <v>Journal of Science Teacher Education</v>
          </cell>
          <cell r="C569" t="str">
            <v>1046-560X</v>
          </cell>
          <cell r="D569" t="str">
            <v>1573-1847</v>
          </cell>
          <cell r="E569" t="str">
            <v>https://ovidsp.ovid.com/ovidweb.cgi?T=JS&amp;NEWS=n&amp;CSC=Y&amp;PAGE=toc&amp;D=yrovft&amp;AN=00016452-000000000-00000</v>
          </cell>
          <cell r="F569" t="str">
            <v/>
          </cell>
        </row>
        <row r="570">
          <cell r="A570">
            <v>361525</v>
          </cell>
          <cell r="B570" t="str">
            <v>Journal of Scientific Computing</v>
          </cell>
          <cell r="C570" t="str">
            <v>0885-7474</v>
          </cell>
          <cell r="D570" t="str">
            <v>1573-7691</v>
          </cell>
          <cell r="E570" t="str">
            <v>https://ovidsp.ovid.com/ovidweb.cgi?T=JS&amp;NEWS=n&amp;CSC=Y&amp;PAGE=toc&amp;D=yrovft&amp;AN=00023298-000000000-00000</v>
          </cell>
          <cell r="F570" t="str">
            <v/>
          </cell>
        </row>
        <row r="571">
          <cell r="A571">
            <v>361525</v>
          </cell>
          <cell r="B571" t="str">
            <v>Journal of Seismology</v>
          </cell>
          <cell r="C571" t="str">
            <v>1383-4649</v>
          </cell>
          <cell r="D571" t="str">
            <v>1573-157X</v>
          </cell>
          <cell r="E571" t="str">
            <v>https://ovidsp.ovid.com/ovidweb.cgi?T=JS&amp;NEWS=n&amp;CSC=Y&amp;PAGE=toc&amp;D=yrovft&amp;AN=00126078-000000000-00000</v>
          </cell>
          <cell r="F571" t="str">
            <v/>
          </cell>
        </row>
        <row r="572">
          <cell r="A572">
            <v>361525</v>
          </cell>
          <cell r="B572" t="str">
            <v>Journal of Small Animal Practice</v>
          </cell>
          <cell r="C572" t="str">
            <v>0889-3675</v>
          </cell>
          <cell r="D572" t="str">
            <v>1567-2344</v>
          </cell>
          <cell r="E572" t="str">
            <v>https://ovidsp.ovid.com/ovidweb.cgi?T=JS&amp;NEWS=n&amp;CSC=Y&amp;PAGE=toc&amp;D=yrovft&amp;AN=00019589-000000000-00000</v>
          </cell>
          <cell r="F572" t="str">
            <v/>
          </cell>
        </row>
        <row r="573">
          <cell r="A573">
            <v>361525</v>
          </cell>
          <cell r="B573" t="str">
            <v>Journal of Social Distress and the Homeless</v>
          </cell>
          <cell r="C573" t="str">
            <v>1053-0789</v>
          </cell>
          <cell r="D573" t="str">
            <v>1573-658X</v>
          </cell>
          <cell r="E573" t="str">
            <v>https://ovidsp.ovid.com/ovidweb.cgi?T=JS&amp;NEWS=n&amp;CSC=Y&amp;PAGE=toc&amp;D=yrovft&amp;AN=00016457-000000000-00000</v>
          </cell>
          <cell r="F573" t="str">
            <v/>
          </cell>
        </row>
        <row r="574">
          <cell r="A574">
            <v>361525</v>
          </cell>
          <cell r="B574" t="str">
            <v>Journal of Sol-Gel Science and Technology</v>
          </cell>
          <cell r="C574" t="str">
            <v>0928-0707</v>
          </cell>
          <cell r="D574" t="str">
            <v>1573-4846</v>
          </cell>
          <cell r="E574" t="str">
            <v>https://ovidsp.ovid.com/ovidweb.cgi?T=JS&amp;NEWS=n&amp;CSC=Y&amp;PAGE=toc&amp;D=yrovft&amp;AN=00043328-000000000-00000</v>
          </cell>
          <cell r="F574" t="str">
            <v/>
          </cell>
        </row>
        <row r="575">
          <cell r="A575">
            <v>361525</v>
          </cell>
          <cell r="B575" t="str">
            <v>Journal of Solution Chemistry</v>
          </cell>
          <cell r="C575" t="str">
            <v>0095-9782</v>
          </cell>
          <cell r="D575" t="str">
            <v>1572-8927</v>
          </cell>
          <cell r="E575" t="str">
            <v>https://ovidsp.ovid.com/ovidweb.cgi?T=JS&amp;NEWS=n&amp;CSC=Y&amp;PAGE=toc&amp;D=yrovft&amp;AN=00010024-000000000-00000</v>
          </cell>
          <cell r="F575" t="str">
            <v/>
          </cell>
        </row>
        <row r="576">
          <cell r="A576">
            <v>361525</v>
          </cell>
          <cell r="B576" t="str">
            <v>Journal of Statistical Physics</v>
          </cell>
          <cell r="C576" t="str">
            <v>0022-4715</v>
          </cell>
          <cell r="D576" t="str">
            <v>1572-9613</v>
          </cell>
          <cell r="E576" t="str">
            <v>https://ovidsp.ovid.com/ovidweb.cgi?T=JS&amp;NEWS=n&amp;CSC=Y&amp;PAGE=toc&amp;D=yrovft&amp;AN=00010029-000000000-00000</v>
          </cell>
          <cell r="F576" t="str">
            <v/>
          </cell>
        </row>
        <row r="577">
          <cell r="A577">
            <v>361525</v>
          </cell>
          <cell r="B577" t="str">
            <v>Journal of Structural and Functional Genomics</v>
          </cell>
          <cell r="C577" t="str">
            <v>1345-711X</v>
          </cell>
          <cell r="D577" t="str">
            <v>1570-0267</v>
          </cell>
          <cell r="E577" t="str">
            <v>https://ovidsp.ovid.com/ovidweb.cgi?T=JS&amp;NEWS=n&amp;CSC=Y&amp;PAGE=toc&amp;D=yrovft&amp;AN=00133571-000000000-00000</v>
          </cell>
          <cell r="F577" t="str">
            <v/>
          </cell>
        </row>
        <row r="578">
          <cell r="A578">
            <v>361525</v>
          </cell>
          <cell r="B578" t="str">
            <v>Journal of Structural Chemistry</v>
          </cell>
          <cell r="C578" t="str">
            <v>0022-4766</v>
          </cell>
          <cell r="D578" t="str">
            <v>1573-8779</v>
          </cell>
          <cell r="E578" t="str">
            <v>https://ovidsp.ovid.com/ovidweb.cgi?T=JS&amp;NEWS=n&amp;CSC=Y&amp;PAGE=toc&amp;D=yrovft&amp;AN=00010034-000000000-00000</v>
          </cell>
          <cell r="F578" t="str">
            <v/>
          </cell>
        </row>
        <row r="579">
          <cell r="A579">
            <v>361525</v>
          </cell>
          <cell r="B579" t="str">
            <v>Journal of Superconductivity</v>
          </cell>
          <cell r="C579" t="str">
            <v>0896-1107</v>
          </cell>
          <cell r="D579" t="str">
            <v>1572-9605</v>
          </cell>
          <cell r="E579" t="str">
            <v>https://ovidsp.ovid.com/ovidweb.cgi?T=JS&amp;NEWS=n&amp;CSC=Y&amp;PAGE=toc&amp;D=yrovft&amp;AN=00010036-000000000-00000</v>
          </cell>
          <cell r="F579" t="str">
            <v/>
          </cell>
        </row>
        <row r="580">
          <cell r="A580">
            <v>361525</v>
          </cell>
          <cell r="B580" t="str">
            <v>Journal of Systems Integration</v>
          </cell>
          <cell r="C580" t="str">
            <v>0925-4676</v>
          </cell>
          <cell r="D580" t="str">
            <v>1573-8787</v>
          </cell>
          <cell r="E580" t="str">
            <v>https://ovidsp.ovid.com/ovidweb.cgi?T=JS&amp;NEWS=n&amp;CSC=Y&amp;PAGE=toc&amp;D=yrovft&amp;AN=00042691-000000000-00000</v>
          </cell>
          <cell r="F580" t="str">
            <v/>
          </cell>
        </row>
        <row r="581">
          <cell r="A581">
            <v>361525</v>
          </cell>
          <cell r="B581" t="str">
            <v>Journal of the Gay &amp; Lesbian Medical Association</v>
          </cell>
          <cell r="C581" t="str">
            <v>1090-7173</v>
          </cell>
          <cell r="D581" t="str">
            <v>1573-3637</v>
          </cell>
          <cell r="E581" t="str">
            <v>https://ovidsp.ovid.com/ovidweb.cgi?T=JS&amp;NEWS=n&amp;CSC=Y&amp;PAGE=toc&amp;D=yrovft&amp;AN=00127907-000000000-00000</v>
          </cell>
          <cell r="F581" t="str">
            <v/>
          </cell>
        </row>
        <row r="582">
          <cell r="A582">
            <v>361525</v>
          </cell>
          <cell r="B582" t="str">
            <v>Journal of the History of Biology</v>
          </cell>
          <cell r="C582" t="str">
            <v>0022-5010</v>
          </cell>
          <cell r="D582" t="str">
            <v>1573-0387</v>
          </cell>
          <cell r="E582" t="str">
            <v>https://ovidsp.ovid.com/ovidweb.cgi?T=JS&amp;NEWS=n&amp;CSC=Y&amp;PAGE=toc&amp;D=yrovft&amp;AN=00009859-000000000-00000</v>
          </cell>
          <cell r="F582" t="str">
            <v/>
          </cell>
        </row>
        <row r="583">
          <cell r="A583">
            <v>361525</v>
          </cell>
          <cell r="B583" t="str">
            <v>Journal of the History of International Law</v>
          </cell>
          <cell r="C583" t="str">
            <v>1388-199X</v>
          </cell>
          <cell r="D583" t="str">
            <v>1571-8050</v>
          </cell>
          <cell r="E583" t="str">
            <v>https://ovidsp.ovid.com/ovidweb.cgi?T=JS&amp;NEWS=n&amp;CSC=Y&amp;PAGE=toc&amp;D=yrovft&amp;AN=00133572-000000000-00000</v>
          </cell>
          <cell r="F583" t="str">
            <v/>
          </cell>
        </row>
        <row r="584">
          <cell r="A584">
            <v>361525</v>
          </cell>
          <cell r="B584" t="str">
            <v>Journal of Theoretical Probability</v>
          </cell>
          <cell r="C584" t="str">
            <v>0894-9840</v>
          </cell>
          <cell r="D584" t="str">
            <v>1572-9230</v>
          </cell>
          <cell r="E584" t="str">
            <v>https://ovidsp.ovid.com/ovidweb.cgi?T=JS&amp;NEWS=n&amp;CSC=Y&amp;PAGE=toc&amp;D=yrovft&amp;AN=00044050-000000000-00000</v>
          </cell>
          <cell r="F584" t="str">
            <v/>
          </cell>
        </row>
        <row r="585">
          <cell r="A585">
            <v>361525</v>
          </cell>
          <cell r="B585" t="str">
            <v>Journal of Thermal Analysis and Calorimetry</v>
          </cell>
          <cell r="C585" t="str">
            <v>1388-6150</v>
          </cell>
          <cell r="D585" t="str">
            <v>1588-2926</v>
          </cell>
          <cell r="E585" t="str">
            <v>https://ovidsp.ovid.com/ovidweb.cgi?T=JS&amp;NEWS=n&amp;CSC=Y&amp;PAGE=toc&amp;D=yrovft&amp;AN=00131695-000000000-00000</v>
          </cell>
          <cell r="F585" t="str">
            <v/>
          </cell>
        </row>
        <row r="586">
          <cell r="A586">
            <v>361525</v>
          </cell>
          <cell r="B586" t="str">
            <v>Journal of Thrombosis &amp; Thrombolysis</v>
          </cell>
          <cell r="C586" t="str">
            <v>0929-5305</v>
          </cell>
          <cell r="D586" t="str">
            <v>1573-742X</v>
          </cell>
          <cell r="E586" t="str">
            <v>https://ovidsp.ovid.com/ovidweb.cgi?T=JS&amp;NEWS=n&amp;CSC=Y&amp;PAGE=toc&amp;D=yrovft&amp;AN=00045446-000000000-00000</v>
          </cell>
          <cell r="F586" t="str">
            <v/>
          </cell>
        </row>
        <row r="587">
          <cell r="A587">
            <v>1288802</v>
          </cell>
          <cell r="B587" t="str">
            <v>Journal of Trauma and Acute Care Surgery</v>
          </cell>
          <cell r="C587" t="str">
            <v>2163-0755</v>
          </cell>
          <cell r="D587" t="str">
            <v>2163-0763</v>
          </cell>
          <cell r="E587" t="str">
            <v>https://ovidsp.ovid.com/ovidweb.cgi?T=JS&amp;NEWS=n&amp;CSC=Y&amp;PAGE=toc&amp;D=yrovft&amp;AN=01586154-000000000-00000</v>
          </cell>
          <cell r="F587" t="str">
            <v>http://journals.lww.com/jtrauma</v>
          </cell>
        </row>
        <row r="588">
          <cell r="A588">
            <v>1288802</v>
          </cell>
          <cell r="B588" t="str">
            <v>Journal of Trauma: Injury, Infection &amp; Critical Care</v>
          </cell>
          <cell r="C588" t="str">
            <v>0022-5282</v>
          </cell>
          <cell r="D588" t="str">
            <v>2163-0763</v>
          </cell>
          <cell r="E588" t="str">
            <v>https://ovidsp.ovid.com/ovidweb.cgi?T=JS&amp;NEWS=n&amp;CSC=Y&amp;PAGE=toc&amp;D=yrovft&amp;AN=00005373-000000000-00000</v>
          </cell>
          <cell r="F588" t="str">
            <v/>
          </cell>
        </row>
        <row r="589">
          <cell r="A589">
            <v>361525</v>
          </cell>
          <cell r="B589" t="str">
            <v>Journal of Traumatic Stress</v>
          </cell>
          <cell r="C589" t="str">
            <v>0894-9867</v>
          </cell>
          <cell r="D589" t="str">
            <v>1573-6598</v>
          </cell>
          <cell r="E589" t="str">
            <v>https://ovidsp.ovid.com/ovidweb.cgi?T=JS&amp;NEWS=n&amp;CSC=Y&amp;PAGE=toc&amp;D=yrovft&amp;AN=00012038-000000000-00000</v>
          </cell>
          <cell r="F589" t="str">
            <v/>
          </cell>
        </row>
        <row r="590">
          <cell r="A590">
            <v>1288803</v>
          </cell>
          <cell r="B590" t="str">
            <v>Journal of Urology</v>
          </cell>
          <cell r="C590" t="str">
            <v>0022-5347</v>
          </cell>
          <cell r="D590" t="str">
            <v>1527-3792</v>
          </cell>
          <cell r="E590" t="str">
            <v>https://ovidsp.ovid.com/ovidweb.cgi?T=JS&amp;NEWS=n&amp;CSC=Y&amp;PAGE=toc&amp;D=yrovft&amp;AN=00076734-000000000-00000</v>
          </cell>
          <cell r="F590" t="str">
            <v>https://www.auajournals.org/journal/juro</v>
          </cell>
        </row>
        <row r="591">
          <cell r="A591">
            <v>361525</v>
          </cell>
          <cell r="B591" t="str">
            <v>Journal of World Prehistory</v>
          </cell>
          <cell r="C591" t="str">
            <v>0892-7537</v>
          </cell>
          <cell r="D591" t="str">
            <v>1573-7802</v>
          </cell>
          <cell r="E591" t="str">
            <v>https://ovidsp.ovid.com/ovidweb.cgi?T=JS&amp;NEWS=n&amp;CSC=Y&amp;PAGE=toc&amp;D=yrovft&amp;AN=00025532-000000000-00000</v>
          </cell>
          <cell r="F591" t="str">
            <v/>
          </cell>
        </row>
        <row r="592">
          <cell r="A592">
            <v>361525</v>
          </cell>
          <cell r="B592" t="str">
            <v>Journal of World Trade</v>
          </cell>
          <cell r="C592" t="str">
            <v>1011-6702</v>
          </cell>
          <cell r="D592" t="str">
            <v>2210-2795</v>
          </cell>
          <cell r="E592" t="str">
            <v>https://ovidsp.ovid.com/ovidweb.cgi?T=JS&amp;NEWS=n&amp;CSC=Y&amp;PAGE=toc&amp;D=yrovft&amp;AN=00024290-000000000-00000</v>
          </cell>
          <cell r="F592" t="str">
            <v/>
          </cell>
        </row>
        <row r="593">
          <cell r="A593">
            <v>361525</v>
          </cell>
          <cell r="B593" t="str">
            <v>Journal of Youth &amp; Adolescence</v>
          </cell>
          <cell r="C593" t="str">
            <v>0047-2891</v>
          </cell>
          <cell r="D593" t="str">
            <v>1573-6601</v>
          </cell>
          <cell r="E593" t="str">
            <v>https://ovidsp.ovid.com/ovidweb.cgi?T=JS&amp;NEWS=n&amp;CSC=Y&amp;PAGE=toc&amp;D=yrovft&amp;AN=00011094-000000000-00000</v>
          </cell>
          <cell r="F593" t="str">
            <v/>
          </cell>
        </row>
        <row r="594">
          <cell r="A594">
            <v>361525</v>
          </cell>
          <cell r="B594" t="str">
            <v>K-Theory</v>
          </cell>
          <cell r="C594" t="str">
            <v>0920-3036</v>
          </cell>
          <cell r="D594" t="str">
            <v>1573-0514</v>
          </cell>
          <cell r="E594" t="str">
            <v>https://ovidsp.ovid.com/ovidweb.cgi?T=JS&amp;NEWS=n&amp;CSC=Y&amp;PAGE=toc&amp;D=yrovft&amp;AN=00133300-000000000-00000</v>
          </cell>
          <cell r="F594" t="str">
            <v/>
          </cell>
        </row>
        <row r="595">
          <cell r="A595">
            <v>361525</v>
          </cell>
          <cell r="B595" t="str">
            <v>Kinetics &amp; Catalysis</v>
          </cell>
          <cell r="C595" t="str">
            <v>0023-1584</v>
          </cell>
          <cell r="D595" t="str">
            <v>1608-3210</v>
          </cell>
          <cell r="E595" t="str">
            <v>https://ovidsp.ovid.com/ovidweb.cgi?T=JS&amp;NEWS=n&amp;CSC=Y&amp;PAGE=toc&amp;D=yrovft&amp;AN=00010096-000000000-00000</v>
          </cell>
          <cell r="F595" t="str">
            <v/>
          </cell>
        </row>
        <row r="596">
          <cell r="A596">
            <v>361525</v>
          </cell>
          <cell r="B596" t="str">
            <v>L1-Educational Studies in Language and Literature</v>
          </cell>
          <cell r="C596" t="str">
            <v>1567-6617</v>
          </cell>
          <cell r="D596" t="str">
            <v>1573-1731</v>
          </cell>
          <cell r="E596" t="str">
            <v>https://ovidsp.ovid.com/ovidweb.cgi?T=JS&amp;NEWS=n&amp;CSC=Y&amp;PAGE=toc&amp;D=yrovft&amp;AN=00133319-000000000-00000</v>
          </cell>
          <cell r="F596" t="str">
            <v/>
          </cell>
        </row>
        <row r="597">
          <cell r="A597">
            <v>361525</v>
          </cell>
          <cell r="B597" t="str">
            <v>Landscape Ecology</v>
          </cell>
          <cell r="C597" t="str">
            <v>0921-2973</v>
          </cell>
          <cell r="D597" t="str">
            <v>1572-9761</v>
          </cell>
          <cell r="E597" t="str">
            <v>https://ovidsp.ovid.com/ovidweb.cgi?T=JS&amp;NEWS=n&amp;CSC=Y&amp;PAGE=toc&amp;D=yrovft&amp;AN=00010110-000000000-00000</v>
          </cell>
          <cell r="F597" t="str">
            <v/>
          </cell>
        </row>
        <row r="598">
          <cell r="A598">
            <v>361525</v>
          </cell>
          <cell r="B598" t="str">
            <v>Language Policy</v>
          </cell>
          <cell r="C598" t="str">
            <v>1568-4555</v>
          </cell>
          <cell r="D598" t="str">
            <v>1573-1863</v>
          </cell>
          <cell r="E598" t="str">
            <v>https://ovidsp.ovid.com/ovidweb.cgi?T=JS&amp;NEWS=n&amp;CSC=Y&amp;PAGE=toc&amp;D=yrovft&amp;AN=00134728-000000000-00000</v>
          </cell>
          <cell r="F598" t="str">
            <v/>
          </cell>
        </row>
        <row r="599">
          <cell r="A599">
            <v>361525</v>
          </cell>
          <cell r="B599" t="str">
            <v>Law &amp; Human Behavior</v>
          </cell>
          <cell r="C599" t="str">
            <v>0147-7307</v>
          </cell>
          <cell r="D599" t="str">
            <v/>
          </cell>
          <cell r="E599" t="str">
            <v>https://ovidsp.ovid.com/ovidweb.cgi?T=JS&amp;NEWS=n&amp;CSC=Y&amp;PAGE=toc&amp;D=yrovft&amp;AN=00011272-000000000-00000</v>
          </cell>
          <cell r="F599" t="str">
            <v/>
          </cell>
        </row>
        <row r="600">
          <cell r="A600">
            <v>361525</v>
          </cell>
          <cell r="B600" t="str">
            <v>Law and Critique</v>
          </cell>
          <cell r="C600" t="str">
            <v>0957-8536</v>
          </cell>
          <cell r="D600" t="str">
            <v>1572-8617</v>
          </cell>
          <cell r="E600" t="str">
            <v>https://ovidsp.ovid.com/ovidweb.cgi?T=JS&amp;NEWS=n&amp;CSC=Y&amp;PAGE=toc&amp;D=yrovft&amp;AN=00045908-000000000-00000</v>
          </cell>
          <cell r="F600" t="str">
            <v/>
          </cell>
        </row>
        <row r="601">
          <cell r="A601">
            <v>361525</v>
          </cell>
          <cell r="B601" t="str">
            <v>Law and Philosophy</v>
          </cell>
          <cell r="C601" t="str">
            <v>0167-5249</v>
          </cell>
          <cell r="D601" t="str">
            <v>1573-0522</v>
          </cell>
          <cell r="E601" t="str">
            <v>https://ovidsp.ovid.com/ovidweb.cgi?T=JS&amp;NEWS=n&amp;CSC=Y&amp;PAGE=toc&amp;D=yrovft&amp;AN=00021690-000000000-00000</v>
          </cell>
          <cell r="F601" t="str">
            <v/>
          </cell>
        </row>
        <row r="602">
          <cell r="A602">
            <v>361525</v>
          </cell>
          <cell r="B602" t="str">
            <v>Learning Environments Research</v>
          </cell>
          <cell r="C602" t="str">
            <v>1387-1579</v>
          </cell>
          <cell r="D602" t="str">
            <v>1573-1855</v>
          </cell>
          <cell r="E602" t="str">
            <v>https://ovidsp.ovid.com/ovidweb.cgi?T=JS&amp;NEWS=n&amp;CSC=Y&amp;PAGE=toc&amp;D=yrovft&amp;AN=00126621-000000000-00000</v>
          </cell>
          <cell r="F602" t="str">
            <v/>
          </cell>
        </row>
        <row r="603">
          <cell r="A603">
            <v>361525</v>
          </cell>
          <cell r="B603" t="str">
            <v>Legal Issues of Economic Integration</v>
          </cell>
          <cell r="C603" t="str">
            <v>0377-0915</v>
          </cell>
          <cell r="D603" t="str">
            <v>2212-1870</v>
          </cell>
          <cell r="E603" t="str">
            <v>https://ovidsp.ovid.com/ovidweb.cgi?T=JS&amp;NEWS=n&amp;CSC=Y&amp;PAGE=toc&amp;D=yrovft&amp;AN=00133309-000000000-00000</v>
          </cell>
          <cell r="F603" t="str">
            <v/>
          </cell>
        </row>
        <row r="604">
          <cell r="A604">
            <v>361525</v>
          </cell>
          <cell r="B604" t="str">
            <v>Leiden Journal of International Law</v>
          </cell>
          <cell r="C604" t="str">
            <v>0922-1565</v>
          </cell>
          <cell r="D604" t="str">
            <v>1478-9698</v>
          </cell>
          <cell r="E604" t="str">
            <v>https://ovidsp.ovid.com/ovidweb.cgi?T=JS&amp;NEWS=n&amp;CSC=Y&amp;PAGE=toc&amp;D=yrovft&amp;AN=00131720-000000000-00000</v>
          </cell>
          <cell r="F604" t="str">
            <v/>
          </cell>
        </row>
        <row r="605">
          <cell r="A605">
            <v>361525</v>
          </cell>
          <cell r="B605" t="str">
            <v>Letters in Mathematical Physics</v>
          </cell>
          <cell r="C605" t="str">
            <v>0377-9017</v>
          </cell>
          <cell r="D605" t="str">
            <v>1573-0530</v>
          </cell>
          <cell r="E605" t="str">
            <v>https://ovidsp.ovid.com/ovidweb.cgi?T=JS&amp;NEWS=n&amp;CSC=Y&amp;PAGE=toc&amp;D=yrovft&amp;AN=00010119-000000000-00000</v>
          </cell>
          <cell r="F605" t="str">
            <v/>
          </cell>
        </row>
        <row r="606">
          <cell r="A606">
            <v>361525</v>
          </cell>
          <cell r="B606" t="str">
            <v>Letters in Peptide Science</v>
          </cell>
          <cell r="C606" t="str">
            <v>0929-5666</v>
          </cell>
          <cell r="D606" t="str">
            <v>1573-496X</v>
          </cell>
          <cell r="E606" t="str">
            <v>https://ovidsp.ovid.com/ovidweb.cgi?T=JS&amp;NEWS=n&amp;CSC=Y&amp;PAGE=toc&amp;D=yrovft&amp;AN=00061267-000000000-00000</v>
          </cell>
          <cell r="F606" t="str">
            <v/>
          </cell>
        </row>
        <row r="607">
          <cell r="A607">
            <v>361525</v>
          </cell>
          <cell r="B607" t="str">
            <v>Lifetime Data Analysis</v>
          </cell>
          <cell r="C607" t="str">
            <v>1380-7870</v>
          </cell>
          <cell r="D607" t="str">
            <v>1572-9249</v>
          </cell>
          <cell r="E607" t="str">
            <v>https://ovidsp.ovid.com/ovidweb.cgi?T=JS&amp;NEWS=n&amp;CSC=Y&amp;PAGE=toc&amp;D=yrovft&amp;AN=00075154-000000000-00000</v>
          </cell>
          <cell r="F607" t="str">
            <v/>
          </cell>
        </row>
        <row r="608">
          <cell r="A608">
            <v>361525</v>
          </cell>
          <cell r="B608" t="str">
            <v>Linguistics &amp; Philosophy</v>
          </cell>
          <cell r="C608" t="str">
            <v>0165-0157</v>
          </cell>
          <cell r="D608" t="str">
            <v>1573-0549</v>
          </cell>
          <cell r="E608" t="str">
            <v>https://ovidsp.ovid.com/ovidweb.cgi?T=JS&amp;NEWS=n&amp;CSC=Y&amp;PAGE=toc&amp;D=yrovft&amp;AN=00023975-000000000-00000</v>
          </cell>
          <cell r="F608" t="str">
            <v/>
          </cell>
        </row>
        <row r="609">
          <cell r="A609">
            <v>361525</v>
          </cell>
          <cell r="B609" t="str">
            <v>Lisp &amp; Symbolic Computation</v>
          </cell>
          <cell r="C609" t="str">
            <v>0892-4635</v>
          </cell>
          <cell r="D609" t="str">
            <v>1573-0557</v>
          </cell>
          <cell r="E609" t="str">
            <v>https://ovidsp.ovid.com/ovidweb.cgi?T=JS&amp;NEWS=n&amp;CSC=Y&amp;PAGE=toc&amp;D=yrovft&amp;AN=00041500-000000000-00000</v>
          </cell>
          <cell r="F609" t="str">
            <v/>
          </cell>
        </row>
        <row r="610">
          <cell r="A610">
            <v>361525</v>
          </cell>
          <cell r="B610" t="str">
            <v>Lithology &amp; Mineral Resources</v>
          </cell>
          <cell r="C610" t="str">
            <v>0024-4902</v>
          </cell>
          <cell r="D610" t="str">
            <v>1608-3229</v>
          </cell>
          <cell r="E610" t="str">
            <v>https://ovidsp.ovid.com/ovidweb.cgi?T=JS&amp;NEWS=n&amp;CSC=Y&amp;PAGE=toc&amp;D=yrovft&amp;AN=00024957-000000000-00000</v>
          </cell>
          <cell r="F610" t="str">
            <v/>
          </cell>
        </row>
        <row r="611">
          <cell r="A611">
            <v>361525</v>
          </cell>
          <cell r="B611" t="str">
            <v>Lithuanian Mathematical Journal</v>
          </cell>
          <cell r="C611" t="str">
            <v>0363-1672</v>
          </cell>
          <cell r="D611" t="str">
            <v>1573-8825</v>
          </cell>
          <cell r="E611" t="str">
            <v>https://ovidsp.ovid.com/ovidweb.cgi?T=JS&amp;NEWS=n&amp;CSC=Y&amp;PAGE=toc&amp;D=yrovft&amp;AN=00133316-000000000-00000</v>
          </cell>
          <cell r="F611" t="str">
            <v/>
          </cell>
        </row>
        <row r="612">
          <cell r="A612">
            <v>361525</v>
          </cell>
          <cell r="B612" t="str">
            <v>Machine Learning</v>
          </cell>
          <cell r="C612" t="str">
            <v>0885-6125</v>
          </cell>
          <cell r="D612" t="str">
            <v>1573-0565</v>
          </cell>
          <cell r="E612" t="str">
            <v>https://ovidsp.ovid.com/ovidweb.cgi?T=JS&amp;NEWS=n&amp;CSC=Y&amp;PAGE=toc&amp;D=yrovft&amp;AN=00010134-000000000-00000</v>
          </cell>
          <cell r="F612" t="str">
            <v/>
          </cell>
        </row>
        <row r="613">
          <cell r="A613">
            <v>361525</v>
          </cell>
          <cell r="B613" t="str">
            <v>Machine Translation</v>
          </cell>
          <cell r="C613" t="str">
            <v>0922-6567</v>
          </cell>
          <cell r="D613" t="str">
            <v>1573-0573</v>
          </cell>
          <cell r="E613" t="str">
            <v>https://ovidsp.ovid.com/ovidweb.cgi?T=JS&amp;NEWS=n&amp;CSC=Y&amp;PAGE=toc&amp;D=yrovft&amp;AN=00042684-000000000-00000</v>
          </cell>
          <cell r="F613" t="str">
            <v/>
          </cell>
        </row>
        <row r="614">
          <cell r="A614">
            <v>361525</v>
          </cell>
          <cell r="B614" t="str">
            <v>Magnetohydrodynamics</v>
          </cell>
          <cell r="C614" t="str">
            <v>0024-998X</v>
          </cell>
          <cell r="D614" t="str">
            <v>1574-0579</v>
          </cell>
          <cell r="E614" t="str">
            <v>https://ovidsp.ovid.com/ovidweb.cgi?T=JS&amp;NEWS=n&amp;CSC=Y&amp;PAGE=toc&amp;D=yrovft&amp;AN=00020738-000000000-00000</v>
          </cell>
          <cell r="F614" t="str">
            <v/>
          </cell>
        </row>
        <row r="615">
          <cell r="A615">
            <v>361525</v>
          </cell>
          <cell r="B615" t="str">
            <v>Man &amp; World: an International Philosophical Review</v>
          </cell>
          <cell r="C615" t="str">
            <v>0025-1534</v>
          </cell>
          <cell r="D615" t="str">
            <v>1573-1103</v>
          </cell>
          <cell r="E615" t="str">
            <v>https://ovidsp.ovid.com/ovidweb.cgi?T=JS&amp;NEWS=n&amp;CSC=Y&amp;PAGE=toc&amp;D=yrovft&amp;AN=00022993-000000000-00000</v>
          </cell>
          <cell r="F615" t="str">
            <v/>
          </cell>
        </row>
        <row r="616">
          <cell r="A616">
            <v>361525</v>
          </cell>
          <cell r="B616" t="str">
            <v>Mangroves &amp; Salt Marshes</v>
          </cell>
          <cell r="C616" t="str">
            <v>1386-3509</v>
          </cell>
          <cell r="D616" t="str">
            <v>1572-977X</v>
          </cell>
          <cell r="E616" t="str">
            <v>https://ovidsp.ovid.com/ovidweb.cgi?T=JS&amp;NEWS=n&amp;CSC=Y&amp;PAGE=toc&amp;D=yrovft&amp;AN=00124391-000000000-00000</v>
          </cell>
          <cell r="F616" t="str">
            <v/>
          </cell>
        </row>
        <row r="617">
          <cell r="A617">
            <v>361525</v>
          </cell>
          <cell r="B617" t="str">
            <v>Marine Geophysical Researches</v>
          </cell>
          <cell r="C617" t="str">
            <v>0025-3235</v>
          </cell>
          <cell r="D617" t="str">
            <v>1573-0581</v>
          </cell>
          <cell r="E617" t="str">
            <v>https://ovidsp.ovid.com/ovidweb.cgi?T=JS&amp;NEWS=n&amp;CSC=Y&amp;PAGE=toc&amp;D=yrovft&amp;AN=00010152-000000000-00000</v>
          </cell>
          <cell r="F617" t="str">
            <v/>
          </cell>
        </row>
        <row r="618">
          <cell r="A618">
            <v>361525</v>
          </cell>
          <cell r="B618" t="str">
            <v>Marketing Letters</v>
          </cell>
          <cell r="C618" t="str">
            <v>0923-0645</v>
          </cell>
          <cell r="D618" t="str">
            <v>1573-059X</v>
          </cell>
          <cell r="E618" t="str">
            <v>https://ovidsp.ovid.com/ovidweb.cgi?T=JS&amp;NEWS=n&amp;CSC=Y&amp;PAGE=toc&amp;D=yrovft&amp;AN=00125025-000000000-00000</v>
          </cell>
          <cell r="F618" t="str">
            <v/>
          </cell>
        </row>
        <row r="619">
          <cell r="A619">
            <v>361525</v>
          </cell>
          <cell r="B619" t="str">
            <v>Materials Science</v>
          </cell>
          <cell r="C619" t="str">
            <v>1068-820X</v>
          </cell>
          <cell r="D619" t="str">
            <v>1573-885X</v>
          </cell>
          <cell r="E619" t="str">
            <v>https://ovidsp.ovid.com/ovidweb.cgi?T=JS&amp;NEWS=n&amp;CSC=Y&amp;PAGE=toc&amp;D=yrovft&amp;AN=00122241-000000000-00000</v>
          </cell>
          <cell r="F619" t="str">
            <v/>
          </cell>
        </row>
        <row r="620">
          <cell r="A620">
            <v>361525</v>
          </cell>
          <cell r="B620" t="str">
            <v>Materials Science</v>
          </cell>
          <cell r="C620" t="str">
            <v>0137-1339</v>
          </cell>
          <cell r="D620" t="str">
            <v/>
          </cell>
          <cell r="E620" t="str">
            <v>https://ovidsp.ovid.com/ovidweb.cgi?T=JS&amp;NEWS=n&amp;CSC=Y&amp;PAGE=toc&amp;D=yrovft&amp;AN=00136745-000000000-00000</v>
          </cell>
          <cell r="F620" t="str">
            <v/>
          </cell>
        </row>
        <row r="621">
          <cell r="A621">
            <v>361525</v>
          </cell>
          <cell r="B621" t="str">
            <v>Maternal &amp; Child Health Journal</v>
          </cell>
          <cell r="C621" t="str">
            <v>1092-7875</v>
          </cell>
          <cell r="D621" t="str">
            <v>1573-6628</v>
          </cell>
          <cell r="E621" t="str">
            <v>https://ovidsp.ovid.com/ovidweb.cgi?T=JS&amp;NEWS=n&amp;CSC=Y&amp;PAGE=toc&amp;D=yrovft&amp;AN=00075203-000000000-00000</v>
          </cell>
          <cell r="F621" t="str">
            <v/>
          </cell>
        </row>
        <row r="622">
          <cell r="A622">
            <v>361525</v>
          </cell>
          <cell r="B622" t="str">
            <v>Mathematical Geology</v>
          </cell>
          <cell r="C622" t="str">
            <v>0882-8121</v>
          </cell>
          <cell r="D622" t="str">
            <v>1573-8868</v>
          </cell>
          <cell r="E622" t="str">
            <v>https://ovidsp.ovid.com/ovidweb.cgi?T=JS&amp;NEWS=n&amp;CSC=Y&amp;PAGE=toc&amp;D=yrovft&amp;AN=00010182-000000000-00000</v>
          </cell>
          <cell r="F622" t="str">
            <v/>
          </cell>
        </row>
        <row r="623">
          <cell r="A623">
            <v>361525</v>
          </cell>
          <cell r="B623" t="str">
            <v>Mathematical Notes</v>
          </cell>
          <cell r="C623" t="str">
            <v>0001-4346</v>
          </cell>
          <cell r="D623" t="str">
            <v>1573-8876</v>
          </cell>
          <cell r="E623" t="str">
            <v>https://ovidsp.ovid.com/ovidweb.cgi?T=JS&amp;NEWS=n&amp;CSC=Y&amp;PAGE=toc&amp;D=yrovft&amp;AN=00010186-000000000-00000</v>
          </cell>
          <cell r="F623" t="str">
            <v/>
          </cell>
        </row>
        <row r="624">
          <cell r="A624">
            <v>361525</v>
          </cell>
          <cell r="B624" t="str">
            <v>Mathematical Physics, Analysis &amp; Geometry</v>
          </cell>
          <cell r="C624" t="str">
            <v>1385-0172</v>
          </cell>
          <cell r="D624" t="str">
            <v>1572-9656</v>
          </cell>
          <cell r="E624" t="str">
            <v>https://ovidsp.ovid.com/ovidweb.cgi?T=JS&amp;NEWS=n&amp;CSC=Y&amp;PAGE=toc&amp;D=yrovft&amp;AN=00124697-000000000-00000</v>
          </cell>
          <cell r="F624" t="str">
            <v/>
          </cell>
        </row>
        <row r="625">
          <cell r="A625">
            <v>361525</v>
          </cell>
          <cell r="B625" t="str">
            <v>Measurement Techniques</v>
          </cell>
          <cell r="C625" t="str">
            <v>0543-1972</v>
          </cell>
          <cell r="D625" t="str">
            <v>1573-8906</v>
          </cell>
          <cell r="E625" t="str">
            <v>https://ovidsp.ovid.com/ovidweb.cgi?T=JS&amp;NEWS=n&amp;CSC=Y&amp;PAGE=toc&amp;D=yrovft&amp;AN=00066978-000000000-00000</v>
          </cell>
          <cell r="F625" t="str">
            <v/>
          </cell>
        </row>
        <row r="626">
          <cell r="A626">
            <v>361525</v>
          </cell>
          <cell r="B626" t="str">
            <v>Meccanica</v>
          </cell>
          <cell r="C626" t="str">
            <v>0025-6455</v>
          </cell>
          <cell r="D626" t="str">
            <v>1572-9648</v>
          </cell>
          <cell r="E626" t="str">
            <v>https://ovidsp.ovid.com/ovidweb.cgi?T=JS&amp;NEWS=n&amp;CSC=Y&amp;PAGE=toc&amp;D=yrovft&amp;AN=00042690-000000000-00000</v>
          </cell>
          <cell r="F626" t="str">
            <v/>
          </cell>
        </row>
        <row r="627">
          <cell r="A627">
            <v>361525</v>
          </cell>
          <cell r="B627" t="str">
            <v>Mechanics of Composite Materials</v>
          </cell>
          <cell r="C627" t="str">
            <v>0191-5665</v>
          </cell>
          <cell r="D627" t="str">
            <v>1573-8922</v>
          </cell>
          <cell r="E627" t="str">
            <v>https://ovidsp.ovid.com/ovidweb.cgi?T=JS&amp;NEWS=n&amp;CSC=Y&amp;PAGE=toc&amp;D=yrovft&amp;AN=00010198-000000000-00000</v>
          </cell>
          <cell r="F627" t="str">
            <v/>
          </cell>
        </row>
        <row r="628">
          <cell r="A628">
            <v>361525</v>
          </cell>
          <cell r="B628" t="str">
            <v>Mechanics of Time-Dependent Materials</v>
          </cell>
          <cell r="C628" t="str">
            <v>1385-2000</v>
          </cell>
          <cell r="D628" t="str">
            <v>1573-2738</v>
          </cell>
          <cell r="E628" t="str">
            <v>https://ovidsp.ovid.com/ovidweb.cgi?T=JS&amp;NEWS=n&amp;CSC=Y&amp;PAGE=toc&amp;D=yrovft&amp;AN=00124617-000000000-00000</v>
          </cell>
          <cell r="F628" t="str">
            <v/>
          </cell>
        </row>
        <row r="629">
          <cell r="A629">
            <v>361525</v>
          </cell>
          <cell r="B629" t="str">
            <v>Medicine, Health Care &amp; Philosophy</v>
          </cell>
          <cell r="C629" t="str">
            <v>1386-7423</v>
          </cell>
          <cell r="D629" t="str">
            <v>1572-8633</v>
          </cell>
          <cell r="E629" t="str">
            <v>https://ovidsp.ovid.com/ovidweb.cgi?T=JS&amp;NEWS=n&amp;CSC=Y&amp;PAGE=toc&amp;D=yrovft&amp;AN=00129152-000000000-00000</v>
          </cell>
          <cell r="F629" t="str">
            <v/>
          </cell>
        </row>
        <row r="630">
          <cell r="A630">
            <v>361525</v>
          </cell>
          <cell r="B630" t="str">
            <v>Mental Health Services Research</v>
          </cell>
          <cell r="C630" t="str">
            <v>1522-3434</v>
          </cell>
          <cell r="D630" t="str">
            <v>1573-6636</v>
          </cell>
          <cell r="E630" t="str">
            <v>https://ovidsp.ovid.com/ovidweb.cgi?T=JS&amp;NEWS=n&amp;CSC=Y&amp;PAGE=toc&amp;D=yrovft&amp;AN=00130337-000000000-00000</v>
          </cell>
          <cell r="F630" t="str">
            <v/>
          </cell>
        </row>
        <row r="631">
          <cell r="A631">
            <v>361525</v>
          </cell>
          <cell r="B631" t="str">
            <v>Metabolic Brain Disease</v>
          </cell>
          <cell r="C631" t="str">
            <v>0885-7490</v>
          </cell>
          <cell r="D631" t="str">
            <v>1573-7365</v>
          </cell>
          <cell r="E631" t="str">
            <v>https://ovidsp.ovid.com/ovidweb.cgi?T=JS&amp;NEWS=n&amp;CSC=Y&amp;PAGE=toc&amp;D=yrovft&amp;AN=00005712-000000000-00000</v>
          </cell>
          <cell r="F631" t="str">
            <v/>
          </cell>
        </row>
        <row r="632">
          <cell r="A632">
            <v>361525</v>
          </cell>
          <cell r="B632" t="str">
            <v>Metal Science &amp; Heat Treatment</v>
          </cell>
          <cell r="C632" t="str">
            <v>0026-0673</v>
          </cell>
          <cell r="D632" t="str">
            <v>1573-8973</v>
          </cell>
          <cell r="E632" t="str">
            <v>https://ovidsp.ovid.com/ovidweb.cgi?T=JS&amp;NEWS=n&amp;CSC=Y&amp;PAGE=toc&amp;D=yrovft&amp;AN=00010214-000000000-00000</v>
          </cell>
          <cell r="F632" t="str">
            <v/>
          </cell>
        </row>
        <row r="633">
          <cell r="A633">
            <v>361525</v>
          </cell>
          <cell r="B633" t="str">
            <v>Metallurgist</v>
          </cell>
          <cell r="C633" t="str">
            <v>0026-0894</v>
          </cell>
          <cell r="D633" t="str">
            <v>1573-8892</v>
          </cell>
          <cell r="E633" t="str">
            <v>https://ovidsp.ovid.com/ovidweb.cgi?T=JS&amp;NEWS=n&amp;CSC=Y&amp;PAGE=toc&amp;D=yrovft&amp;AN=00010218-000000000-00000</v>
          </cell>
          <cell r="F633" t="str">
            <v/>
          </cell>
        </row>
        <row r="634">
          <cell r="A634">
            <v>361525</v>
          </cell>
          <cell r="B634" t="str">
            <v>Metascience</v>
          </cell>
          <cell r="C634" t="str">
            <v>0815-0796</v>
          </cell>
          <cell r="D634" t="str">
            <v>1467-9981</v>
          </cell>
          <cell r="E634" t="str">
            <v>https://ovidsp.ovid.com/ovidweb.cgi?T=JS&amp;NEWS=n&amp;CSC=Y&amp;PAGE=toc&amp;D=yrovft&amp;AN=00149616-000000000-00000</v>
          </cell>
          <cell r="F634" t="str">
            <v/>
          </cell>
        </row>
        <row r="635">
          <cell r="A635">
            <v>361525</v>
          </cell>
          <cell r="B635" t="str">
            <v>Methodology &amp; Computing in Applied Probability</v>
          </cell>
          <cell r="C635" t="str">
            <v>1387-5841</v>
          </cell>
          <cell r="D635" t="str">
            <v>1573-7713</v>
          </cell>
          <cell r="E635" t="str">
            <v>https://ovidsp.ovid.com/ovidweb.cgi?T=JS&amp;NEWS=n&amp;CSC=Y&amp;PAGE=toc&amp;D=yrovft&amp;AN=00126527-000000000-00000</v>
          </cell>
          <cell r="F635" t="str">
            <v/>
          </cell>
        </row>
        <row r="636">
          <cell r="A636">
            <v>361525</v>
          </cell>
          <cell r="B636" t="str">
            <v>Methods in Cell Science</v>
          </cell>
          <cell r="C636" t="str">
            <v>1381-5741</v>
          </cell>
          <cell r="D636" t="str">
            <v>1573-0603</v>
          </cell>
          <cell r="E636" t="str">
            <v>https://ovidsp.ovid.com/ovidweb.cgi?T=JS&amp;NEWS=n&amp;CSC=Y&amp;PAGE=toc&amp;D=yrovft&amp;AN=00045453-000000000-00000</v>
          </cell>
          <cell r="F636" t="str">
            <v/>
          </cell>
        </row>
        <row r="637">
          <cell r="A637">
            <v>361525</v>
          </cell>
          <cell r="B637" t="str">
            <v>Microbiology</v>
          </cell>
          <cell r="C637" t="str">
            <v>0026-2617</v>
          </cell>
          <cell r="D637" t="str">
            <v>1608-3237</v>
          </cell>
          <cell r="E637" t="str">
            <v>https://ovidsp.ovid.com/ovidweb.cgi?T=JS&amp;NEWS=n&amp;CSC=Y&amp;PAGE=toc&amp;D=yrovft&amp;AN=00010224-000000000-00000</v>
          </cell>
          <cell r="F637" t="str">
            <v/>
          </cell>
        </row>
        <row r="638">
          <cell r="A638">
            <v>361525</v>
          </cell>
          <cell r="B638" t="str">
            <v>Minds &amp; Machines</v>
          </cell>
          <cell r="C638" t="str">
            <v>0924-6495</v>
          </cell>
          <cell r="D638" t="str">
            <v>1572-8641</v>
          </cell>
          <cell r="E638" t="str">
            <v>https://ovidsp.ovid.com/ovidweb.cgi?T=JS&amp;NEWS=n&amp;CSC=Y&amp;PAGE=toc&amp;D=yrovft&amp;AN=00012456-000000000-00000</v>
          </cell>
          <cell r="F638" t="str">
            <v/>
          </cell>
        </row>
        <row r="639">
          <cell r="A639">
            <v>361525</v>
          </cell>
          <cell r="B639" t="str">
            <v>Minerva</v>
          </cell>
          <cell r="C639" t="str">
            <v>0026-4695</v>
          </cell>
          <cell r="D639" t="str">
            <v>1573-1871</v>
          </cell>
          <cell r="E639" t="str">
            <v>https://ovidsp.ovid.com/ovidweb.cgi?T=JS&amp;NEWS=n&amp;CSC=Y&amp;PAGE=toc&amp;D=yrovft&amp;AN=00016891-000000000-00000</v>
          </cell>
          <cell r="F639" t="str">
            <v/>
          </cell>
        </row>
        <row r="640">
          <cell r="A640">
            <v>361525</v>
          </cell>
          <cell r="B640" t="str">
            <v>Mitigation &amp; Adaptation Strategies for Global Change</v>
          </cell>
          <cell r="C640" t="str">
            <v>1381-2386</v>
          </cell>
          <cell r="D640" t="str">
            <v>1573-1596</v>
          </cell>
          <cell r="E640" t="str">
            <v>https://ovidsp.ovid.com/ovidweb.cgi?T=JS&amp;NEWS=n&amp;CSC=Y&amp;PAGE=toc&amp;D=yrovft&amp;AN=00073268-000000000-00000</v>
          </cell>
          <cell r="F640" t="str">
            <v/>
          </cell>
        </row>
        <row r="641">
          <cell r="A641">
            <v>361525</v>
          </cell>
          <cell r="B641" t="str">
            <v>Mobile Networks &amp; Applications</v>
          </cell>
          <cell r="C641" t="str">
            <v>1383-469X</v>
          </cell>
          <cell r="D641" t="str">
            <v>1572-8153</v>
          </cell>
          <cell r="E641" t="str">
            <v>https://ovidsp.ovid.com/ovidweb.cgi?T=JS&amp;NEWS=n&amp;CSC=Y&amp;PAGE=toc&amp;D=yrovft&amp;AN=00063437-000000000-00000</v>
          </cell>
          <cell r="F641" t="str">
            <v/>
          </cell>
        </row>
        <row r="642">
          <cell r="A642">
            <v>361525</v>
          </cell>
          <cell r="B642" t="str">
            <v>MOCT-MOST: Economic Policy in Transitional Economics</v>
          </cell>
          <cell r="C642" t="str">
            <v>1120-7388</v>
          </cell>
          <cell r="D642" t="str">
            <v>1573-7063</v>
          </cell>
          <cell r="E642" t="str">
            <v>https://ovidsp.ovid.com/ovidweb.cgi?T=JS&amp;NEWS=n&amp;CSC=Y&amp;PAGE=toc&amp;D=yrovft&amp;AN=00046662-000000000-00000</v>
          </cell>
          <cell r="F642" t="str">
            <v/>
          </cell>
        </row>
        <row r="643">
          <cell r="A643">
            <v>361525</v>
          </cell>
          <cell r="B643" t="str">
            <v>Molecular &amp; Cellular Biochemistry</v>
          </cell>
          <cell r="C643" t="str">
            <v>0300-8177</v>
          </cell>
          <cell r="D643" t="str">
            <v>1573-4919</v>
          </cell>
          <cell r="E643" t="str">
            <v>https://ovidsp.ovid.com/ovidweb.cgi?T=JS&amp;NEWS=n&amp;CSC=Y&amp;PAGE=toc&amp;D=yrovft&amp;AN=00005955-000000000-00000</v>
          </cell>
          <cell r="F643" t="str">
            <v/>
          </cell>
        </row>
        <row r="644">
          <cell r="A644">
            <v>361525</v>
          </cell>
          <cell r="B644" t="str">
            <v>Molecular Biology</v>
          </cell>
          <cell r="C644" t="str">
            <v>0026-8933</v>
          </cell>
          <cell r="D644" t="str">
            <v>1608-3245</v>
          </cell>
          <cell r="E644" t="str">
            <v>https://ovidsp.ovid.com/ovidweb.cgi?T=JS&amp;NEWS=n&amp;CSC=Y&amp;PAGE=toc&amp;D=yrovft&amp;AN=00005951-000000000-00000</v>
          </cell>
          <cell r="F644" t="str">
            <v/>
          </cell>
        </row>
        <row r="645">
          <cell r="A645">
            <v>361525</v>
          </cell>
          <cell r="B645" t="str">
            <v>Molecular Biology Reports</v>
          </cell>
          <cell r="C645" t="str">
            <v>0301-4851</v>
          </cell>
          <cell r="D645" t="str">
            <v>1573-4978</v>
          </cell>
          <cell r="E645" t="str">
            <v>https://ovidsp.ovid.com/ovidweb.cgi?T=JS&amp;NEWS=n&amp;CSC=Y&amp;PAGE=toc&amp;D=yrovft&amp;AN=00005957-000000000-00000</v>
          </cell>
          <cell r="F645" t="str">
            <v/>
          </cell>
        </row>
        <row r="646">
          <cell r="A646">
            <v>361525</v>
          </cell>
          <cell r="B646" t="str">
            <v>Molecular Breeding</v>
          </cell>
          <cell r="C646" t="str">
            <v>1380-3743</v>
          </cell>
          <cell r="D646" t="str">
            <v>1572-9788</v>
          </cell>
          <cell r="E646" t="str">
            <v>https://ovidsp.ovid.com/ovidweb.cgi?T=JS&amp;NEWS=n&amp;CSC=Y&amp;PAGE=toc&amp;D=yrovft&amp;AN=00043735-000000000-00000</v>
          </cell>
          <cell r="F646" t="str">
            <v/>
          </cell>
        </row>
        <row r="647">
          <cell r="A647">
            <v>361525</v>
          </cell>
          <cell r="B647" t="str">
            <v>Molecular Diversity</v>
          </cell>
          <cell r="C647" t="str">
            <v>1381-1991</v>
          </cell>
          <cell r="D647" t="str">
            <v>1573-501X</v>
          </cell>
          <cell r="E647" t="str">
            <v>https://ovidsp.ovid.com/ovidweb.cgi?T=JS&amp;NEWS=n&amp;CSC=Y&amp;PAGE=toc&amp;D=yrovft&amp;AN=00060846-000000000-00000</v>
          </cell>
          <cell r="F647" t="str">
            <v/>
          </cell>
        </row>
        <row r="648">
          <cell r="A648">
            <v>361525</v>
          </cell>
          <cell r="B648" t="str">
            <v>Molecular Engineering</v>
          </cell>
          <cell r="C648" t="str">
            <v>0925-5125</v>
          </cell>
          <cell r="D648" t="str">
            <v>1572-8951</v>
          </cell>
          <cell r="E648" t="str">
            <v>https://ovidsp.ovid.com/ovidweb.cgi?T=JS&amp;NEWS=n&amp;CSC=Y&amp;PAGE=toc&amp;D=yrovft&amp;AN=00131684-000000000-00000</v>
          </cell>
          <cell r="F648" t="str">
            <v/>
          </cell>
        </row>
        <row r="649">
          <cell r="A649">
            <v>361525</v>
          </cell>
          <cell r="B649" t="str">
            <v>Motivation &amp; Emotion</v>
          </cell>
          <cell r="C649" t="str">
            <v>0146-7239</v>
          </cell>
          <cell r="D649" t="str">
            <v>1573-6644</v>
          </cell>
          <cell r="E649" t="str">
            <v>https://ovidsp.ovid.com/ovidweb.cgi?T=JS&amp;NEWS=n&amp;CSC=Y&amp;PAGE=toc&amp;D=yrovft&amp;AN=00011208-000000000-00000</v>
          </cell>
          <cell r="F649" t="str">
            <v/>
          </cell>
        </row>
        <row r="650">
          <cell r="A650">
            <v>361525</v>
          </cell>
          <cell r="B650" t="str">
            <v>Multibody System Dynamics</v>
          </cell>
          <cell r="C650" t="str">
            <v>1384-5640</v>
          </cell>
          <cell r="D650" t="str">
            <v>1573-272X</v>
          </cell>
          <cell r="E650" t="str">
            <v>https://ovidsp.ovid.com/ovidweb.cgi?T=JS&amp;NEWS=n&amp;CSC=Y&amp;PAGE=toc&amp;D=yrovft&amp;AN=00124136-000000000-00000</v>
          </cell>
          <cell r="F650" t="str">
            <v/>
          </cell>
        </row>
        <row r="651">
          <cell r="A651">
            <v>361525</v>
          </cell>
          <cell r="B651" t="str">
            <v>Multidimensional Systems &amp; Signal Processing</v>
          </cell>
          <cell r="C651" t="str">
            <v>0923-6082</v>
          </cell>
          <cell r="D651" t="str">
            <v>1573-0824</v>
          </cell>
          <cell r="E651" t="str">
            <v>https://ovidsp.ovid.com/ovidweb.cgi?T=JS&amp;NEWS=n&amp;CSC=Y&amp;PAGE=toc&amp;D=yrovft&amp;AN=00010255-000000000-00000</v>
          </cell>
          <cell r="F651" t="str">
            <v/>
          </cell>
        </row>
        <row r="652">
          <cell r="A652">
            <v>361525</v>
          </cell>
          <cell r="B652" t="str">
            <v>Multimedia Tools &amp; Applications</v>
          </cell>
          <cell r="C652" t="str">
            <v>1380-7501</v>
          </cell>
          <cell r="D652" t="str">
            <v>1573-7721</v>
          </cell>
          <cell r="E652" t="str">
            <v>https://ovidsp.ovid.com/ovidweb.cgi?T=JS&amp;NEWS=n&amp;CSC=Y&amp;PAGE=toc&amp;D=yrovft&amp;AN=00043811-000000000-00000</v>
          </cell>
          <cell r="F652" t="str">
            <v/>
          </cell>
        </row>
        <row r="653">
          <cell r="A653">
            <v>361525</v>
          </cell>
          <cell r="B653" t="str">
            <v>Mycopathologia</v>
          </cell>
          <cell r="C653" t="str">
            <v>0301-486X</v>
          </cell>
          <cell r="D653" t="str">
            <v>1573-0832</v>
          </cell>
          <cell r="E653" t="str">
            <v>https://ovidsp.ovid.com/ovidweb.cgi?T=JS&amp;NEWS=n&amp;CSC=Y&amp;PAGE=toc&amp;D=yrovft&amp;AN=00006019-000000000-00000</v>
          </cell>
          <cell r="F653" t="str">
            <v/>
          </cell>
        </row>
        <row r="654">
          <cell r="A654">
            <v>361525</v>
          </cell>
          <cell r="B654" t="str">
            <v>NAFTA: Law and Business Review of the Americas</v>
          </cell>
          <cell r="C654" t="str">
            <v>1381-4605</v>
          </cell>
          <cell r="D654" t="str">
            <v>2212-0750</v>
          </cell>
          <cell r="E654" t="str">
            <v>https://ovidsp.ovid.com/ovidweb.cgi?T=JS&amp;NEWS=n&amp;CSC=Y&amp;PAGE=toc&amp;D=yrovft&amp;AN=00075235-000000000-00000</v>
          </cell>
          <cell r="F654" t="str">
            <v/>
          </cell>
        </row>
        <row r="655">
          <cell r="A655">
            <v>361525</v>
          </cell>
          <cell r="B655" t="str">
            <v>Natural Computing</v>
          </cell>
          <cell r="C655" t="str">
            <v>1567-7818</v>
          </cell>
          <cell r="D655" t="str">
            <v>1572-9796</v>
          </cell>
          <cell r="E655" t="str">
            <v>https://ovidsp.ovid.com/ovidweb.cgi?T=JS&amp;NEWS=n&amp;CSC=Y&amp;PAGE=toc&amp;D=yrovft&amp;AN=00134731-000000000-00000</v>
          </cell>
          <cell r="F655" t="str">
            <v/>
          </cell>
        </row>
        <row r="656">
          <cell r="A656">
            <v>361525</v>
          </cell>
          <cell r="B656" t="str">
            <v>Natural Hazards</v>
          </cell>
          <cell r="C656" t="str">
            <v>0921-030X</v>
          </cell>
          <cell r="D656" t="str">
            <v>1573-0840</v>
          </cell>
          <cell r="E656" t="str">
            <v>https://ovidsp.ovid.com/ovidweb.cgi?T=JS&amp;NEWS=n&amp;CSC=Y&amp;PAGE=toc&amp;D=yrovft&amp;AN=00042149-000000000-00000</v>
          </cell>
          <cell r="F656" t="str">
            <v/>
          </cell>
        </row>
        <row r="657">
          <cell r="A657">
            <v>361525</v>
          </cell>
          <cell r="B657" t="str">
            <v>Natural Language &amp; Linguistic Theory</v>
          </cell>
          <cell r="C657" t="str">
            <v>0167-806X</v>
          </cell>
          <cell r="D657" t="str">
            <v>1573-0859</v>
          </cell>
          <cell r="E657" t="str">
            <v>https://ovidsp.ovid.com/ovidweb.cgi?T=JS&amp;NEWS=n&amp;CSC=Y&amp;PAGE=toc&amp;D=yrovft&amp;AN=00023087-000000000-00000</v>
          </cell>
          <cell r="F657" t="str">
            <v/>
          </cell>
        </row>
        <row r="658">
          <cell r="A658">
            <v>361525</v>
          </cell>
          <cell r="B658" t="str">
            <v>Natural Language Semantics</v>
          </cell>
          <cell r="C658" t="str">
            <v>0925-854X</v>
          </cell>
          <cell r="D658" t="str">
            <v>1572-865X</v>
          </cell>
          <cell r="E658" t="str">
            <v>https://ovidsp.ovid.com/ovidweb.cgi?T=JS&amp;NEWS=n&amp;CSC=Y&amp;PAGE=toc&amp;D=yrovft&amp;AN=00123632-000000000-00000</v>
          </cell>
          <cell r="F658" t="str">
            <v/>
          </cell>
        </row>
        <row r="659">
          <cell r="A659">
            <v>361525</v>
          </cell>
          <cell r="B659" t="str">
            <v>Natural Resources Research</v>
          </cell>
          <cell r="C659" t="str">
            <v>1520-7439</v>
          </cell>
          <cell r="D659" t="str">
            <v>1573-8981</v>
          </cell>
          <cell r="E659" t="str">
            <v>https://ovidsp.ovid.com/ovidweb.cgi?T=JS&amp;NEWS=n&amp;CSC=Y&amp;PAGE=toc&amp;D=yrovft&amp;AN=00099778-000000000-00000</v>
          </cell>
          <cell r="F659" t="str">
            <v/>
          </cell>
        </row>
        <row r="660">
          <cell r="A660">
            <v>704505</v>
          </cell>
          <cell r="B660" t="str">
            <v>Nature</v>
          </cell>
          <cell r="C660" t="str">
            <v>0028-0836</v>
          </cell>
          <cell r="D660" t="str">
            <v>1476-4687</v>
          </cell>
          <cell r="E660" t="str">
            <v>https://ovidsp.ovid.com/ovidweb.cgi?T=JS&amp;NEWS=n&amp;CSC=Y&amp;PAGE=toc&amp;D=yrovft&amp;AN=00006056-000000000-00000</v>
          </cell>
          <cell r="F660" t="str">
            <v/>
          </cell>
        </row>
        <row r="661">
          <cell r="A661">
            <v>361525</v>
          </cell>
          <cell r="B661" t="str">
            <v>Negotiation Journal</v>
          </cell>
          <cell r="C661" t="str">
            <v>0748-4526</v>
          </cell>
          <cell r="D661" t="str">
            <v>1571-9979</v>
          </cell>
          <cell r="E661" t="str">
            <v>https://ovidsp.ovid.com/ovidweb.cgi?T=JS&amp;NEWS=n&amp;CSC=Y&amp;PAGE=toc&amp;D=yrovft&amp;AN=00012189-000000000-00000</v>
          </cell>
          <cell r="F661" t="str">
            <v/>
          </cell>
        </row>
        <row r="662">
          <cell r="A662">
            <v>361525</v>
          </cell>
          <cell r="B662" t="str">
            <v>Neohelicon</v>
          </cell>
          <cell r="C662" t="str">
            <v>0324-4652</v>
          </cell>
          <cell r="D662" t="str">
            <v>1588-2810</v>
          </cell>
          <cell r="E662" t="str">
            <v>https://ovidsp.ovid.com/ovidweb.cgi?T=JS&amp;NEWS=n&amp;CSC=Y&amp;PAGE=toc&amp;D=yrovft&amp;AN=00023172-000000000-00000</v>
          </cell>
          <cell r="F662" t="str">
            <v/>
          </cell>
        </row>
        <row r="663">
          <cell r="A663">
            <v>361525</v>
          </cell>
          <cell r="B663" t="str">
            <v>Neophilologus</v>
          </cell>
          <cell r="C663" t="str">
            <v>0028-2677</v>
          </cell>
          <cell r="D663" t="str">
            <v>1572-8668</v>
          </cell>
          <cell r="E663" t="str">
            <v>https://ovidsp.ovid.com/ovidweb.cgi?T=JS&amp;NEWS=n&amp;CSC=Y&amp;PAGE=toc&amp;D=yrovft&amp;AN=00023812-000000000-00000</v>
          </cell>
          <cell r="F663" t="str">
            <v/>
          </cell>
        </row>
        <row r="664">
          <cell r="A664">
            <v>361525</v>
          </cell>
          <cell r="B664" t="str">
            <v>Netherlands Quarterly of Human Rights</v>
          </cell>
          <cell r="C664" t="str">
            <v>0169-3441</v>
          </cell>
          <cell r="D664" t="str">
            <v/>
          </cell>
          <cell r="E664" t="str">
            <v>https://ovidsp.ovid.com/ovidweb.cgi?T=JS&amp;NEWS=n&amp;CSC=Y&amp;PAGE=toc&amp;D=yrovft&amp;AN=00132140-000000000-00000</v>
          </cell>
          <cell r="F664" t="str">
            <v/>
          </cell>
        </row>
        <row r="665">
          <cell r="A665">
            <v>361525</v>
          </cell>
          <cell r="B665" t="str">
            <v>NETNOMICS: Economic Research &amp; Electronic Networking</v>
          </cell>
          <cell r="C665" t="str">
            <v>1385-9587</v>
          </cell>
          <cell r="D665" t="str">
            <v>1573-7071</v>
          </cell>
          <cell r="E665" t="str">
            <v>https://ovidsp.ovid.com/ovidweb.cgi?T=JS&amp;NEWS=n&amp;CSC=Y&amp;PAGE=toc&amp;D=yrovft&amp;AN=00126645-000000000-00000</v>
          </cell>
          <cell r="F665" t="str">
            <v/>
          </cell>
        </row>
        <row r="666">
          <cell r="A666">
            <v>361525</v>
          </cell>
          <cell r="B666" t="str">
            <v>Networks &amp; Spatial Economics</v>
          </cell>
          <cell r="C666" t="str">
            <v>1566-113X</v>
          </cell>
          <cell r="D666" t="str">
            <v>1572-9427</v>
          </cell>
          <cell r="E666" t="str">
            <v>https://ovidsp.ovid.com/ovidweb.cgi?T=JS&amp;NEWS=n&amp;CSC=Y&amp;PAGE=toc&amp;D=yrovft&amp;AN=00133573-000000000-00000</v>
          </cell>
          <cell r="F666" t="str">
            <v/>
          </cell>
        </row>
        <row r="667">
          <cell r="A667">
            <v>361525</v>
          </cell>
          <cell r="B667" t="str">
            <v>Neural Processing Letters</v>
          </cell>
          <cell r="C667" t="str">
            <v>1370-4621</v>
          </cell>
          <cell r="D667" t="str">
            <v>1573-773X</v>
          </cell>
          <cell r="E667" t="str">
            <v>https://ovidsp.ovid.com/ovidweb.cgi?T=JS&amp;NEWS=n&amp;CSC=Y&amp;PAGE=toc&amp;D=yrovft&amp;AN=00060909-000000000-00000</v>
          </cell>
          <cell r="F667" t="str">
            <v/>
          </cell>
        </row>
        <row r="668">
          <cell r="A668">
            <v>361525</v>
          </cell>
          <cell r="B668" t="str">
            <v>Neurochemical Research</v>
          </cell>
          <cell r="C668" t="str">
            <v>0364-3190</v>
          </cell>
          <cell r="D668" t="str">
            <v>1573-6903</v>
          </cell>
          <cell r="E668" t="str">
            <v>https://ovidsp.ovid.com/ovidweb.cgi?T=JS&amp;NEWS=n&amp;CSC=Y&amp;PAGE=toc&amp;D=yrovft&amp;AN=00006096-000000000-00000</v>
          </cell>
          <cell r="F668" t="str">
            <v/>
          </cell>
        </row>
        <row r="669">
          <cell r="A669">
            <v>361525</v>
          </cell>
          <cell r="B669" t="str">
            <v>Neurophysiology</v>
          </cell>
          <cell r="C669" t="str">
            <v>0090-2977</v>
          </cell>
          <cell r="D669" t="str">
            <v>1573-9007</v>
          </cell>
          <cell r="E669" t="str">
            <v>https://ovidsp.ovid.com/ovidweb.cgi?T=JS&amp;NEWS=n&amp;CSC=Y&amp;PAGE=toc&amp;D=yrovft&amp;AN=00010290-000000000-00000</v>
          </cell>
          <cell r="F669" t="str">
            <v/>
          </cell>
        </row>
        <row r="670">
          <cell r="A670">
            <v>361525</v>
          </cell>
          <cell r="B670" t="str">
            <v>Neuropsychology Review</v>
          </cell>
          <cell r="C670" t="str">
            <v>1040-7308</v>
          </cell>
          <cell r="D670" t="str">
            <v>1573-6660</v>
          </cell>
          <cell r="E670" t="str">
            <v>https://ovidsp.ovid.com/ovidweb.cgi?T=JS&amp;NEWS=n&amp;CSC=Y&amp;PAGE=toc&amp;D=yrovft&amp;AN=00008545-000000000-00000</v>
          </cell>
          <cell r="F670" t="str">
            <v/>
          </cell>
        </row>
        <row r="671">
          <cell r="A671">
            <v>361525</v>
          </cell>
          <cell r="B671" t="str">
            <v>Neuroscience &amp; Behavioral Physiology</v>
          </cell>
          <cell r="C671" t="str">
            <v>0097-0549</v>
          </cell>
          <cell r="D671" t="str">
            <v>1573-899X</v>
          </cell>
          <cell r="E671" t="str">
            <v>https://ovidsp.ovid.com/ovidweb.cgi?T=JS&amp;NEWS=n&amp;CSC=Y&amp;PAGE=toc&amp;D=yrovft&amp;AN=00006126-000000000-00000</v>
          </cell>
          <cell r="F671" t="str">
            <v/>
          </cell>
        </row>
        <row r="672">
          <cell r="A672">
            <v>361525</v>
          </cell>
          <cell r="B672" t="str">
            <v>New Forests</v>
          </cell>
          <cell r="C672" t="str">
            <v>0169-4286</v>
          </cell>
          <cell r="D672" t="str">
            <v>1573-5095</v>
          </cell>
          <cell r="E672" t="str">
            <v>https://ovidsp.ovid.com/ovidweb.cgi?T=JS&amp;NEWS=n&amp;CSC=Y&amp;PAGE=toc&amp;D=yrovft&amp;AN=00034844-000000000-00000</v>
          </cell>
          <cell r="F672" t="str">
            <v/>
          </cell>
        </row>
        <row r="673">
          <cell r="A673">
            <v>361525</v>
          </cell>
          <cell r="B673" t="str">
            <v>Non-State Actors and International Law</v>
          </cell>
          <cell r="C673" t="str">
            <v>1567-7125</v>
          </cell>
          <cell r="D673" t="str">
            <v>1571-8077</v>
          </cell>
          <cell r="E673" t="str">
            <v>https://ovidsp.ovid.com/ovidweb.cgi?T=JS&amp;NEWS=n&amp;CSC=Y&amp;PAGE=toc&amp;D=yrovft&amp;AN=00133318-000000000-00000</v>
          </cell>
          <cell r="F673" t="str">
            <v/>
          </cell>
        </row>
        <row r="674">
          <cell r="A674">
            <v>361525</v>
          </cell>
          <cell r="B674" t="str">
            <v>Nonlinear Dynamics</v>
          </cell>
          <cell r="C674" t="str">
            <v>0924-090X</v>
          </cell>
          <cell r="D674" t="str">
            <v>1573-269X</v>
          </cell>
          <cell r="E674" t="str">
            <v>https://ovidsp.ovid.com/ovidweb.cgi?T=JS&amp;NEWS=n&amp;CSC=Y&amp;PAGE=toc&amp;D=yrovft&amp;AN=00024387-000000000-00000</v>
          </cell>
          <cell r="F674" t="str">
            <v/>
          </cell>
        </row>
        <row r="675">
          <cell r="A675">
            <v>361525</v>
          </cell>
          <cell r="B675" t="str">
            <v>Nonlinear Oscillations</v>
          </cell>
          <cell r="C675" t="str">
            <v/>
          </cell>
          <cell r="D675" t="str">
            <v>1536-0059</v>
          </cell>
          <cell r="E675" t="str">
            <v>https://ovidsp.ovid.com/ovidweb.cgi?T=JS&amp;NEWS=n&amp;CSC=Y&amp;PAGE=toc&amp;D=yrovft&amp;AN=00134729-000000000-00000</v>
          </cell>
          <cell r="F675" t="str">
            <v/>
          </cell>
        </row>
        <row r="676">
          <cell r="A676">
            <v>361525</v>
          </cell>
          <cell r="B676" t="str">
            <v>Nordic Journal of International Law</v>
          </cell>
          <cell r="C676" t="str">
            <v>0902-7351</v>
          </cell>
          <cell r="D676" t="str">
            <v>1571-8107</v>
          </cell>
          <cell r="E676" t="str">
            <v>https://ovidsp.ovid.com/ovidweb.cgi?T=JS&amp;NEWS=n&amp;CSC=Y&amp;PAGE=toc&amp;D=yrovft&amp;AN=00133306-000000000-00000</v>
          </cell>
          <cell r="F676" t="str">
            <v/>
          </cell>
        </row>
        <row r="677">
          <cell r="A677">
            <v>361525</v>
          </cell>
          <cell r="B677" t="str">
            <v>Notarius International</v>
          </cell>
          <cell r="C677" t="str">
            <v>1385-1209</v>
          </cell>
          <cell r="D677" t="str">
            <v>1875-8231</v>
          </cell>
          <cell r="E677" t="str">
            <v>https://ovidsp.ovid.com/ovidweb.cgi?T=JS&amp;NEWS=n&amp;CSC=Y&amp;PAGE=toc&amp;D=yrovft&amp;AN=00131709-000000000-00000</v>
          </cell>
          <cell r="F677" t="str">
            <v/>
          </cell>
        </row>
        <row r="678">
          <cell r="A678">
            <v>361525</v>
          </cell>
          <cell r="B678" t="str">
            <v>Numerical Algorithms</v>
          </cell>
          <cell r="C678" t="str">
            <v>1017-1398</v>
          </cell>
          <cell r="D678" t="str">
            <v>1572-9265</v>
          </cell>
          <cell r="E678" t="str">
            <v>https://ovidsp.ovid.com/ovidweb.cgi?T=JS&amp;NEWS=n&amp;CSC=Y&amp;PAGE=toc&amp;D=yrovft&amp;AN=00123463-000000000-00000</v>
          </cell>
          <cell r="F678" t="str">
            <v/>
          </cell>
        </row>
        <row r="679">
          <cell r="A679">
            <v>361525</v>
          </cell>
          <cell r="B679" t="str">
            <v>Nutrient Cycling in Agroecosystems</v>
          </cell>
          <cell r="C679" t="str">
            <v>1385-1314</v>
          </cell>
          <cell r="D679" t="str">
            <v>1573-0867</v>
          </cell>
          <cell r="E679" t="str">
            <v>https://ovidsp.ovid.com/ovidweb.cgi?T=JS&amp;NEWS=n&amp;CSC=Y&amp;PAGE=toc&amp;D=yrovft&amp;AN=00062635-000000000-00000</v>
          </cell>
          <cell r="F679" t="str">
            <v/>
          </cell>
        </row>
        <row r="680">
          <cell r="A680">
            <v>1288804</v>
          </cell>
          <cell r="B680" t="str">
            <v>Obstetrics &amp; Gynecology</v>
          </cell>
          <cell r="C680" t="str">
            <v>0029-7844</v>
          </cell>
          <cell r="D680" t="str">
            <v>1873-233X</v>
          </cell>
          <cell r="E680" t="str">
            <v>https://ovidsp.ovid.com/ovidweb.cgi?T=JS&amp;NEWS=n&amp;CSC=Y&amp;PAGE=toc&amp;D=yrovft&amp;AN=00006250-000000000-00000</v>
          </cell>
          <cell r="F680" t="str">
            <v>http://journals.lww.com/greenjournal</v>
          </cell>
        </row>
        <row r="681">
          <cell r="A681">
            <v>361525</v>
          </cell>
          <cell r="B681" t="str">
            <v>Open Economies Review</v>
          </cell>
          <cell r="C681" t="str">
            <v>0923-7992</v>
          </cell>
          <cell r="D681" t="str">
            <v>1573-708X</v>
          </cell>
          <cell r="E681" t="str">
            <v>https://ovidsp.ovid.com/ovidweb.cgi?T=JS&amp;NEWS=n&amp;CSC=Y&amp;PAGE=toc&amp;D=yrovft&amp;AN=00042747-000000000-00000</v>
          </cell>
          <cell r="F681" t="str">
            <v/>
          </cell>
        </row>
        <row r="682">
          <cell r="A682">
            <v>361525</v>
          </cell>
          <cell r="B682" t="str">
            <v>Open Systems &amp; Information Dynamics</v>
          </cell>
          <cell r="C682" t="str">
            <v>1230-1612</v>
          </cell>
          <cell r="D682" t="str">
            <v>1573-1324</v>
          </cell>
          <cell r="E682" t="str">
            <v>https://ovidsp.ovid.com/ovidweb.cgi?T=JS&amp;NEWS=n&amp;CSC=Y&amp;PAGE=toc&amp;D=yrovft&amp;AN=00124121-000000000-00000</v>
          </cell>
          <cell r="F682" t="str">
            <v/>
          </cell>
        </row>
        <row r="683">
          <cell r="A683">
            <v>361525</v>
          </cell>
          <cell r="B683" t="str">
            <v>Optical &amp; Quantum Electronics</v>
          </cell>
          <cell r="C683" t="str">
            <v>0306-8919</v>
          </cell>
          <cell r="D683" t="str">
            <v>1572-817X</v>
          </cell>
          <cell r="E683" t="str">
            <v>https://ovidsp.ovid.com/ovidweb.cgi?T=JS&amp;NEWS=n&amp;CSC=Y&amp;PAGE=toc&amp;D=yrovft&amp;AN=00010363-000000000-00000</v>
          </cell>
          <cell r="F683" t="str">
            <v/>
          </cell>
        </row>
        <row r="684">
          <cell r="A684">
            <v>361525</v>
          </cell>
          <cell r="B684" t="str">
            <v>Optical Networks Magazine</v>
          </cell>
          <cell r="C684" t="str">
            <v>1388-6916</v>
          </cell>
          <cell r="D684" t="str">
            <v>1572-8161</v>
          </cell>
          <cell r="E684" t="str">
            <v>https://ovidsp.ovid.com/ovidweb.cgi?T=JS&amp;NEWS=n&amp;CSC=Y&amp;PAGE=toc&amp;D=yrovft&amp;AN=00130966-000000000-00000</v>
          </cell>
          <cell r="F684" t="str">
            <v/>
          </cell>
        </row>
        <row r="685">
          <cell r="A685">
            <v>361525</v>
          </cell>
          <cell r="B685" t="str">
            <v>Optimization &amp; Engineering</v>
          </cell>
          <cell r="C685" t="str">
            <v>1389-4420</v>
          </cell>
          <cell r="D685" t="str">
            <v>1573-2924</v>
          </cell>
          <cell r="E685" t="str">
            <v>https://ovidsp.ovid.com/ovidweb.cgi?T=JS&amp;NEWS=n&amp;CSC=Y&amp;PAGE=toc&amp;D=yrovft&amp;AN=00131715-000000000-00000</v>
          </cell>
          <cell r="F685" t="str">
            <v/>
          </cell>
        </row>
        <row r="686">
          <cell r="A686">
            <v>361525</v>
          </cell>
          <cell r="B686" t="str">
            <v>Order</v>
          </cell>
          <cell r="C686" t="str">
            <v>0167-8094</v>
          </cell>
          <cell r="D686" t="str">
            <v>1572-9273</v>
          </cell>
          <cell r="E686" t="str">
            <v>https://ovidsp.ovid.com/ovidweb.cgi?T=JS&amp;NEWS=n&amp;CSC=Y&amp;PAGE=toc&amp;D=yrovft&amp;AN=00123806-000000000-00000</v>
          </cell>
          <cell r="F686" t="str">
            <v/>
          </cell>
        </row>
        <row r="687">
          <cell r="A687">
            <v>361525</v>
          </cell>
          <cell r="B687" t="str">
            <v>Origins of Life &amp; Evolution of the Biosphere</v>
          </cell>
          <cell r="C687" t="str">
            <v>0169-6149</v>
          </cell>
          <cell r="D687" t="str">
            <v>1573-0875</v>
          </cell>
          <cell r="E687" t="str">
            <v>https://ovidsp.ovid.com/ovidweb.cgi?T=JS&amp;NEWS=n&amp;CSC=Y&amp;PAGE=toc&amp;D=yrovft&amp;AN=00006338-000000000-00000</v>
          </cell>
          <cell r="F687" t="str">
            <v/>
          </cell>
        </row>
        <row r="688">
          <cell r="A688">
            <v>361525</v>
          </cell>
          <cell r="B688" t="str">
            <v>Oxidation of Metals</v>
          </cell>
          <cell r="C688" t="str">
            <v>0030-770X</v>
          </cell>
          <cell r="D688" t="str">
            <v>1573-4889</v>
          </cell>
          <cell r="E688" t="str">
            <v>https://ovidsp.ovid.com/ovidweb.cgi?T=JS&amp;NEWS=n&amp;CSC=Y&amp;PAGE=toc&amp;D=yrovft&amp;AN=00010379-000000000-00000</v>
          </cell>
          <cell r="F688" t="str">
            <v/>
          </cell>
        </row>
        <row r="689">
          <cell r="A689">
            <v>1288805</v>
          </cell>
          <cell r="B689" t="str">
            <v>Pancreas</v>
          </cell>
          <cell r="C689" t="str">
            <v>0885-3177</v>
          </cell>
          <cell r="D689" t="str">
            <v>1536-4828</v>
          </cell>
          <cell r="E689" t="str">
            <v>https://ovidsp.ovid.com/ovidweb.cgi?T=JS&amp;NEWS=n&amp;CSC=Y&amp;PAGE=toc&amp;D=yrovft&amp;AN=00006676-000000000-00000</v>
          </cell>
          <cell r="F689" t="str">
            <v>http://journals.lww.com/pancreasjournal</v>
          </cell>
        </row>
        <row r="690">
          <cell r="A690">
            <v>361525</v>
          </cell>
          <cell r="B690" t="str">
            <v>Pastoral Psychology</v>
          </cell>
          <cell r="C690" t="str">
            <v>0031-2789</v>
          </cell>
          <cell r="D690" t="str">
            <v>1573-6679</v>
          </cell>
          <cell r="E690" t="str">
            <v>https://ovidsp.ovid.com/ovidweb.cgi?T=JS&amp;NEWS=n&amp;CSC=Y&amp;PAGE=toc&amp;D=yrovft&amp;AN=00011481-000000000-00000</v>
          </cell>
          <cell r="F690" t="str">
            <v/>
          </cell>
        </row>
        <row r="691">
          <cell r="A691">
            <v>1288806</v>
          </cell>
          <cell r="B691" t="str">
            <v>Pediatric Critical Care Medicine</v>
          </cell>
          <cell r="C691" t="str">
            <v>1529-7535</v>
          </cell>
          <cell r="D691" t="str">
            <v>1947-3893</v>
          </cell>
          <cell r="E691" t="str">
            <v>https://ovidsp.ovid.com/ovidweb.cgi?T=JS&amp;NEWS=n&amp;CSC=Y&amp;PAGE=toc&amp;D=yrovft&amp;AN=00130478-000000000-00000</v>
          </cell>
          <cell r="F691" t="str">
            <v>http://journals.lww.com/pccmjournal</v>
          </cell>
        </row>
        <row r="692">
          <cell r="A692">
            <v>1288808</v>
          </cell>
          <cell r="B692" t="str">
            <v>Pediatric Infectious Disease Journal</v>
          </cell>
          <cell r="C692" t="str">
            <v>0891-3668</v>
          </cell>
          <cell r="D692" t="str">
            <v>1532-0987</v>
          </cell>
          <cell r="E692" t="str">
            <v>https://ovidsp.ovid.com/ovidweb.cgi?T=JS&amp;NEWS=n&amp;CSC=Y&amp;PAGE=toc&amp;D=yrovft&amp;AN=00006454-000000000-00000</v>
          </cell>
          <cell r="F692" t="str">
            <v>http://journals.lww.com/pidj</v>
          </cell>
        </row>
        <row r="693">
          <cell r="A693">
            <v>361525</v>
          </cell>
          <cell r="B693" t="str">
            <v>Periodica Mathematica Hungarica</v>
          </cell>
          <cell r="C693" t="str">
            <v>0031-5303</v>
          </cell>
          <cell r="D693" t="str">
            <v>1588-2829</v>
          </cell>
          <cell r="E693" t="str">
            <v>https://ovidsp.ovid.com/ovidweb.cgi?T=JS&amp;NEWS=n&amp;CSC=Y&amp;PAGE=toc&amp;D=yrovft&amp;AN=00122054-000000000-00000</v>
          </cell>
          <cell r="F693" t="str">
            <v/>
          </cell>
        </row>
        <row r="694">
          <cell r="A694">
            <v>361525</v>
          </cell>
          <cell r="B694" t="str">
            <v>Perspectives in Drug Discovery and Design</v>
          </cell>
          <cell r="C694" t="str">
            <v>0928-2866</v>
          </cell>
          <cell r="D694" t="str">
            <v>1573-9023</v>
          </cell>
          <cell r="E694" t="str">
            <v>https://ovidsp.ovid.com/ovidweb.cgi?T=JS&amp;NEWS=n&amp;CSC=Y&amp;PAGE=toc&amp;D=yrovft&amp;AN=00052478-000000000-00000</v>
          </cell>
          <cell r="F694" t="str">
            <v/>
          </cell>
        </row>
        <row r="695">
          <cell r="A695">
            <v>361525</v>
          </cell>
          <cell r="B695" t="str">
            <v>Pharmaceutical Chemistry Journal</v>
          </cell>
          <cell r="C695" t="str">
            <v>0091-150X</v>
          </cell>
          <cell r="D695" t="str">
            <v>1573-9031</v>
          </cell>
          <cell r="E695" t="str">
            <v>https://ovidsp.ovid.com/ovidweb.cgi?T=JS&amp;NEWS=n&amp;CSC=Y&amp;PAGE=toc&amp;D=yrovft&amp;AN=00035561-000000000-00000</v>
          </cell>
          <cell r="F695" t="str">
            <v/>
          </cell>
        </row>
        <row r="696">
          <cell r="A696">
            <v>361525</v>
          </cell>
          <cell r="B696" t="str">
            <v>Pharmaceutical Research</v>
          </cell>
          <cell r="C696" t="str">
            <v>0724-8741</v>
          </cell>
          <cell r="D696" t="str">
            <v>1573-904X</v>
          </cell>
          <cell r="E696" t="str">
            <v>https://ovidsp.ovid.com/ovidweb.cgi?T=JS&amp;NEWS=n&amp;CSC=Y&amp;PAGE=toc&amp;D=yrovft&amp;AN=00006623-000000000-00000</v>
          </cell>
          <cell r="F696" t="str">
            <v/>
          </cell>
        </row>
        <row r="697">
          <cell r="A697">
            <v>1288807</v>
          </cell>
          <cell r="B697" t="str">
            <v>Pharmacogenetics</v>
          </cell>
          <cell r="C697" t="str">
            <v>0960-314X</v>
          </cell>
          <cell r="D697" t="str">
            <v>1473-561X</v>
          </cell>
          <cell r="E697" t="str">
            <v>https://ovidsp.ovid.com/ovidweb.cgi?T=JS&amp;NEWS=n&amp;CSC=Y&amp;PAGE=toc&amp;D=yrovft&amp;AN=00008571-000000000-00000</v>
          </cell>
          <cell r="F697" t="str">
            <v/>
          </cell>
        </row>
        <row r="698">
          <cell r="A698">
            <v>1288807</v>
          </cell>
          <cell r="B698" t="str">
            <v>Pharmacogenetics and Genomics</v>
          </cell>
          <cell r="C698" t="str">
            <v>1744-6872</v>
          </cell>
          <cell r="D698" t="str">
            <v>1744-6880</v>
          </cell>
          <cell r="E698" t="str">
            <v>https://ovidsp.ovid.com/ovidweb.cgi?T=JS&amp;NEWS=n&amp;CSC=Y&amp;PAGE=toc&amp;D=yrovft&amp;AN=01213011-000000000-00000</v>
          </cell>
          <cell r="F698" t="str">
            <v>http://journals.lww.com/jpharmacogenetics</v>
          </cell>
        </row>
        <row r="699">
          <cell r="A699">
            <v>361525</v>
          </cell>
          <cell r="B699" t="str">
            <v>Pharmacy World &amp; Science</v>
          </cell>
          <cell r="C699" t="str">
            <v>0928-1231</v>
          </cell>
          <cell r="D699" t="str">
            <v>1573-739X</v>
          </cell>
          <cell r="E699" t="str">
            <v>https://ovidsp.ovid.com/ovidweb.cgi?T=JS&amp;NEWS=n&amp;CSC=Y&amp;PAGE=toc&amp;D=yrovft&amp;AN=00008547-000000000-00000</v>
          </cell>
          <cell r="F699" t="str">
            <v/>
          </cell>
        </row>
        <row r="700">
          <cell r="A700">
            <v>361525</v>
          </cell>
          <cell r="B700" t="str">
            <v>Phenomenology &amp; the Cognitive Sciences</v>
          </cell>
          <cell r="C700" t="str">
            <v>1568-7759</v>
          </cell>
          <cell r="D700" t="str">
            <v>1572-8676</v>
          </cell>
          <cell r="E700" t="str">
            <v>https://ovidsp.ovid.com/ovidweb.cgi?T=JS&amp;NEWS=n&amp;CSC=Y&amp;PAGE=toc&amp;D=yrovft&amp;AN=00136106-000000000-00000</v>
          </cell>
          <cell r="F700" t="str">
            <v/>
          </cell>
        </row>
        <row r="701">
          <cell r="A701">
            <v>361525</v>
          </cell>
          <cell r="B701" t="str">
            <v>Philosophical Studies</v>
          </cell>
          <cell r="C701" t="str">
            <v>0031-8116</v>
          </cell>
          <cell r="D701" t="str">
            <v>1573-0883</v>
          </cell>
          <cell r="E701" t="str">
            <v>https://ovidsp.ovid.com/ovidweb.cgi?T=JS&amp;NEWS=n&amp;CSC=Y&amp;PAGE=toc&amp;D=yrovft&amp;AN=00012620-000000000-00000</v>
          </cell>
          <cell r="F701" t="str">
            <v/>
          </cell>
        </row>
        <row r="702">
          <cell r="A702">
            <v>361525</v>
          </cell>
          <cell r="B702" t="str">
            <v>Photonic Network Communications</v>
          </cell>
          <cell r="C702" t="str">
            <v>1387-974X</v>
          </cell>
          <cell r="D702" t="str">
            <v>1572-8188</v>
          </cell>
          <cell r="E702" t="str">
            <v>https://ovidsp.ovid.com/ovidweb.cgi?T=JS&amp;NEWS=n&amp;CSC=Y&amp;PAGE=toc&amp;D=yrovft&amp;AN=00126248-000000000-00000</v>
          </cell>
          <cell r="F702" t="str">
            <v/>
          </cell>
        </row>
        <row r="703">
          <cell r="A703">
            <v>361525</v>
          </cell>
          <cell r="B703" t="str">
            <v>Photosynthesis Research</v>
          </cell>
          <cell r="C703" t="str">
            <v>0166-8595</v>
          </cell>
          <cell r="D703" t="str">
            <v>1573-5079</v>
          </cell>
          <cell r="E703" t="str">
            <v>https://ovidsp.ovid.com/ovidweb.cgi?T=JS&amp;NEWS=n&amp;CSC=Y&amp;PAGE=toc&amp;D=yrovft&amp;AN=00010440-000000000-00000</v>
          </cell>
          <cell r="F703" t="str">
            <v/>
          </cell>
        </row>
        <row r="704">
          <cell r="A704">
            <v>361525</v>
          </cell>
          <cell r="B704" t="str">
            <v>Photosynthetica</v>
          </cell>
          <cell r="C704" t="str">
            <v>0300-3604</v>
          </cell>
          <cell r="D704" t="str">
            <v>1573-9058</v>
          </cell>
          <cell r="E704" t="str">
            <v>https://ovidsp.ovid.com/ovidweb.cgi?T=JS&amp;NEWS=n&amp;CSC=Y&amp;PAGE=toc&amp;D=yrovft&amp;AN=00010441-000000000-00000</v>
          </cell>
          <cell r="F704" t="str">
            <v/>
          </cell>
        </row>
        <row r="705">
          <cell r="A705">
            <v>361525</v>
          </cell>
          <cell r="B705" t="str">
            <v>Physical Oceanography</v>
          </cell>
          <cell r="C705" t="str">
            <v>0928-5105</v>
          </cell>
          <cell r="D705" t="str">
            <v>1573-160X</v>
          </cell>
          <cell r="E705" t="str">
            <v>https://ovidsp.ovid.com/ovidweb.cgi?T=JS&amp;NEWS=n&amp;CSC=Y&amp;PAGE=toc&amp;D=yrovft&amp;AN=00134587-000000000-00000</v>
          </cell>
          <cell r="F705" t="str">
            <v/>
          </cell>
        </row>
        <row r="706">
          <cell r="A706">
            <v>361525</v>
          </cell>
          <cell r="B706" t="str">
            <v>Phytochemistry Reviews</v>
          </cell>
          <cell r="C706" t="str">
            <v>1568-7767</v>
          </cell>
          <cell r="D706" t="str">
            <v>1572-980X</v>
          </cell>
          <cell r="E706" t="str">
            <v>https://ovidsp.ovid.com/ovidweb.cgi?T=JS&amp;NEWS=n&amp;CSC=Y&amp;PAGE=toc&amp;D=yrovft&amp;AN=00136160-000000000-00000</v>
          </cell>
          <cell r="F706" t="str">
            <v/>
          </cell>
        </row>
        <row r="707">
          <cell r="A707">
            <v>361525</v>
          </cell>
          <cell r="B707" t="str">
            <v>Pituitary</v>
          </cell>
          <cell r="C707" t="str">
            <v>1386-341X</v>
          </cell>
          <cell r="D707" t="str">
            <v>1573-7403</v>
          </cell>
          <cell r="E707" t="str">
            <v>https://ovidsp.ovid.com/ovidweb.cgi?T=JS&amp;NEWS=n&amp;CSC=Y&amp;PAGE=toc&amp;D=yrovft&amp;AN=00128418-000000000-00000</v>
          </cell>
          <cell r="F707" t="str">
            <v/>
          </cell>
        </row>
        <row r="708">
          <cell r="A708">
            <v>361525</v>
          </cell>
          <cell r="B708" t="str">
            <v>Plant &amp; Soil</v>
          </cell>
          <cell r="C708" t="str">
            <v>0032-079X</v>
          </cell>
          <cell r="D708" t="str">
            <v>1573-5036</v>
          </cell>
          <cell r="E708" t="str">
            <v>https://ovidsp.ovid.com/ovidweb.cgi?T=JS&amp;NEWS=n&amp;CSC=Y&amp;PAGE=toc&amp;D=yrovft&amp;AN=00010491-000000000-00000</v>
          </cell>
          <cell r="F708" t="str">
            <v/>
          </cell>
        </row>
        <row r="709">
          <cell r="A709">
            <v>361525</v>
          </cell>
          <cell r="B709" t="str">
            <v>Plant Cell, Tissue &amp; Organ Culture</v>
          </cell>
          <cell r="C709" t="str">
            <v>0167-6857</v>
          </cell>
          <cell r="D709" t="str">
            <v>1573-5044</v>
          </cell>
          <cell r="E709" t="str">
            <v>https://ovidsp.ovid.com/ovidweb.cgi?T=JS&amp;NEWS=n&amp;CSC=Y&amp;PAGE=toc&amp;D=yrovft&amp;AN=00010481-000000000-00000</v>
          </cell>
          <cell r="F709" t="str">
            <v/>
          </cell>
        </row>
        <row r="710">
          <cell r="A710">
            <v>361525</v>
          </cell>
          <cell r="B710" t="str">
            <v>Plant Ecology</v>
          </cell>
          <cell r="C710" t="str">
            <v>1385-0237</v>
          </cell>
          <cell r="D710" t="str">
            <v>1573-5052</v>
          </cell>
          <cell r="E710" t="str">
            <v>https://ovidsp.ovid.com/ovidweb.cgi?T=JS&amp;NEWS=n&amp;CSC=Y&amp;PAGE=toc&amp;D=yrovft&amp;AN=00063095-000000000-00000</v>
          </cell>
          <cell r="F710" t="str">
            <v/>
          </cell>
        </row>
        <row r="711">
          <cell r="A711">
            <v>361525</v>
          </cell>
          <cell r="B711" t="str">
            <v>Plant Foods for Human Nutrition</v>
          </cell>
          <cell r="C711" t="str">
            <v>0921-9668</v>
          </cell>
          <cell r="D711" t="str">
            <v>1573-9104</v>
          </cell>
          <cell r="E711" t="str">
            <v>https://ovidsp.ovid.com/ovidweb.cgi?T=JS&amp;NEWS=n&amp;CSC=Y&amp;PAGE=toc&amp;D=yrovft&amp;AN=00006640-000000000-00000</v>
          </cell>
          <cell r="F711" t="str">
            <v/>
          </cell>
        </row>
        <row r="712">
          <cell r="A712">
            <v>361525</v>
          </cell>
          <cell r="B712" t="str">
            <v>Plant Growth Regulation</v>
          </cell>
          <cell r="C712" t="str">
            <v>0167-6903</v>
          </cell>
          <cell r="D712" t="str">
            <v>1573-5087</v>
          </cell>
          <cell r="E712" t="str">
            <v>https://ovidsp.ovid.com/ovidweb.cgi?T=JS&amp;NEWS=n&amp;CSC=Y&amp;PAGE=toc&amp;D=yrovft&amp;AN=00010487-000000000-00000</v>
          </cell>
          <cell r="F712" t="str">
            <v/>
          </cell>
        </row>
        <row r="713">
          <cell r="A713">
            <v>361525</v>
          </cell>
          <cell r="B713" t="str">
            <v>Plant Molecular Biology</v>
          </cell>
          <cell r="C713" t="str">
            <v>0167-4412</v>
          </cell>
          <cell r="D713" t="str">
            <v>1573-5028</v>
          </cell>
          <cell r="E713" t="str">
            <v>https://ovidsp.ovid.com/ovidweb.cgi?T=JS&amp;NEWS=n&amp;CSC=Y&amp;PAGE=toc&amp;D=yrovft&amp;AN=00001758-000000000-00000</v>
          </cell>
          <cell r="F713" t="str">
            <v/>
          </cell>
        </row>
        <row r="714">
          <cell r="A714">
            <v>361525</v>
          </cell>
          <cell r="B714" t="str">
            <v>Plant Molecular Biology Reporter</v>
          </cell>
          <cell r="C714" t="str">
            <v>0735-9640</v>
          </cell>
          <cell r="D714" t="str">
            <v>1572-9818</v>
          </cell>
          <cell r="E714" t="str">
            <v>https://ovidsp.ovid.com/ovidweb.cgi?T=JS&amp;NEWS=n&amp;CSC=Y&amp;PAGE=toc&amp;D=yrovft&amp;AN=00066229-000000000-00000</v>
          </cell>
          <cell r="F714" t="str">
            <v/>
          </cell>
        </row>
        <row r="715">
          <cell r="A715">
            <v>361525</v>
          </cell>
          <cell r="B715" t="str">
            <v>Plasma Chemistry and Plasma Processing</v>
          </cell>
          <cell r="C715" t="str">
            <v>0272-4324</v>
          </cell>
          <cell r="D715" t="str">
            <v>1572-8986</v>
          </cell>
          <cell r="E715" t="str">
            <v>https://ovidsp.ovid.com/ovidweb.cgi?T=JS&amp;NEWS=n&amp;CSC=Y&amp;PAGE=toc&amp;D=yrovft&amp;AN=00010494-000000000-00000</v>
          </cell>
          <cell r="F715" t="str">
            <v/>
          </cell>
        </row>
        <row r="716">
          <cell r="A716">
            <v>361525</v>
          </cell>
          <cell r="B716" t="str">
            <v>Plasmas &amp; Polymers</v>
          </cell>
          <cell r="C716" t="str">
            <v>1084-0184</v>
          </cell>
          <cell r="D716" t="str">
            <v>1572-8978</v>
          </cell>
          <cell r="E716" t="str">
            <v>https://ovidsp.ovid.com/ovidweb.cgi?T=JS&amp;NEWS=n&amp;CSC=Y&amp;PAGE=toc&amp;D=yrovft&amp;AN=00054807-000000000-00000</v>
          </cell>
          <cell r="F716" t="str">
            <v/>
          </cell>
        </row>
        <row r="717">
          <cell r="A717">
            <v>1288809</v>
          </cell>
          <cell r="B717" t="str">
            <v>Plastic &amp; Reconstructive Surgery</v>
          </cell>
          <cell r="C717" t="str">
            <v>0032-1052</v>
          </cell>
          <cell r="D717" t="str">
            <v>1529-4242</v>
          </cell>
          <cell r="E717" t="str">
            <v>https://ovidsp.ovid.com/ovidweb.cgi?T=JS&amp;NEWS=n&amp;CSC=Y&amp;PAGE=toc&amp;D=yrovft&amp;AN=00006534-000000000-00000</v>
          </cell>
          <cell r="F717" t="str">
            <v>http://journals.lww.com/plasreconsurg</v>
          </cell>
        </row>
        <row r="718">
          <cell r="A718">
            <v>1288809</v>
          </cell>
          <cell r="B718" t="str">
            <v>Plastic and Reconstructive Surgery - Global Open</v>
          </cell>
          <cell r="C718" t="str">
            <v/>
          </cell>
          <cell r="D718" t="str">
            <v>2169-7574</v>
          </cell>
          <cell r="E718" t="str">
            <v>https://ovidsp.ovid.com/ovidweb.cgi?T=JS&amp;NEWS=n&amp;CSC=Y&amp;PAGE=toc&amp;D=yrovft&amp;AN=01720096-000000000-00000</v>
          </cell>
          <cell r="F718" t="str">
            <v>http://journals.lww.com/prsgo</v>
          </cell>
        </row>
        <row r="719">
          <cell r="A719">
            <v>361525</v>
          </cell>
          <cell r="B719" t="str">
            <v>Policy Sciences</v>
          </cell>
          <cell r="C719" t="str">
            <v>0032-2687</v>
          </cell>
          <cell r="D719" t="str">
            <v>1573-0891</v>
          </cell>
          <cell r="E719" t="str">
            <v>https://ovidsp.ovid.com/ovidweb.cgi?T=JS&amp;NEWS=n&amp;CSC=Y&amp;PAGE=toc&amp;D=yrovft&amp;AN=00001321-000000000-00000</v>
          </cell>
          <cell r="F719" t="str">
            <v/>
          </cell>
        </row>
        <row r="720">
          <cell r="A720">
            <v>361525</v>
          </cell>
          <cell r="B720" t="str">
            <v>Political Behavior</v>
          </cell>
          <cell r="C720" t="str">
            <v>0190-9320</v>
          </cell>
          <cell r="D720" t="str">
            <v>1573-6687</v>
          </cell>
          <cell r="E720" t="str">
            <v>https://ovidsp.ovid.com/ovidweb.cgi?T=JS&amp;NEWS=n&amp;CSC=Y&amp;PAGE=toc&amp;D=yrovft&amp;AN=00011691-000000000-00000</v>
          </cell>
          <cell r="F720" t="str">
            <v/>
          </cell>
        </row>
        <row r="721">
          <cell r="A721">
            <v>361525</v>
          </cell>
          <cell r="B721" t="str">
            <v>Population &amp; Environment</v>
          </cell>
          <cell r="C721" t="str">
            <v>0199-0039</v>
          </cell>
          <cell r="D721" t="str">
            <v>1573-7810</v>
          </cell>
          <cell r="E721" t="str">
            <v>https://ovidsp.ovid.com/ovidweb.cgi?T=JS&amp;NEWS=n&amp;CSC=Y&amp;PAGE=toc&amp;D=yrovft&amp;AN=00012029-000000000-00000</v>
          </cell>
          <cell r="F721" t="str">
            <v/>
          </cell>
        </row>
        <row r="722">
          <cell r="A722">
            <v>361525</v>
          </cell>
          <cell r="B722" t="str">
            <v>Population Research &amp; Policy Review</v>
          </cell>
          <cell r="C722" t="str">
            <v>0167-5923</v>
          </cell>
          <cell r="D722" t="str">
            <v>1573-7829</v>
          </cell>
          <cell r="E722" t="str">
            <v>https://ovidsp.ovid.com/ovidweb.cgi?T=JS&amp;NEWS=n&amp;CSC=Y&amp;PAGE=toc&amp;D=yrovft&amp;AN=00017552-000000000-00000</v>
          </cell>
          <cell r="F722" t="str">
            <v/>
          </cell>
        </row>
        <row r="723">
          <cell r="A723">
            <v>361525</v>
          </cell>
          <cell r="B723" t="str">
            <v>Positivity</v>
          </cell>
          <cell r="C723" t="str">
            <v>1385-1292</v>
          </cell>
          <cell r="D723" t="str">
            <v>1572-9281</v>
          </cell>
          <cell r="E723" t="str">
            <v>https://ovidsp.ovid.com/ovidweb.cgi?T=JS&amp;NEWS=n&amp;CSC=Y&amp;PAGE=toc&amp;D=yrovft&amp;AN=00124949-000000000-00000</v>
          </cell>
          <cell r="F723" t="str">
            <v/>
          </cell>
        </row>
        <row r="724">
          <cell r="A724">
            <v>361525</v>
          </cell>
          <cell r="B724" t="str">
            <v>Potential Analysis</v>
          </cell>
          <cell r="C724" t="str">
            <v>0926-2601</v>
          </cell>
          <cell r="D724" t="str">
            <v>1572-929X</v>
          </cell>
          <cell r="E724" t="str">
            <v>https://ovidsp.ovid.com/ovidweb.cgi?T=JS&amp;NEWS=n&amp;CSC=Y&amp;PAGE=toc&amp;D=yrovft&amp;AN=00024393-000000000-00000</v>
          </cell>
          <cell r="F724" t="str">
            <v/>
          </cell>
        </row>
        <row r="725">
          <cell r="A725">
            <v>361525</v>
          </cell>
          <cell r="B725" t="str">
            <v>Powder Metallurgy &amp; Metal Ceramics</v>
          </cell>
          <cell r="C725" t="str">
            <v>1068-1302</v>
          </cell>
          <cell r="D725" t="str">
            <v>1573-9066</v>
          </cell>
          <cell r="E725" t="str">
            <v>https://ovidsp.ovid.com/ovidweb.cgi?T=JS&amp;NEWS=n&amp;CSC=Y&amp;PAGE=toc&amp;D=yrovft&amp;AN=00022709-000000000-00000</v>
          </cell>
          <cell r="F725" t="str">
            <v/>
          </cell>
        </row>
        <row r="726">
          <cell r="A726">
            <v>361525</v>
          </cell>
          <cell r="B726" t="str">
            <v>Power Technology &amp; Engineering</v>
          </cell>
          <cell r="C726" t="str">
            <v>1570-145X</v>
          </cell>
          <cell r="D726" t="str">
            <v>1570-1468</v>
          </cell>
          <cell r="E726" t="str">
            <v>https://ovidsp.ovid.com/ovidweb.cgi?T=JS&amp;NEWS=n&amp;CSC=Y&amp;PAGE=toc&amp;D=yrovft&amp;AN=00136465-000000000-00000</v>
          </cell>
          <cell r="F726" t="str">
            <v/>
          </cell>
        </row>
        <row r="727">
          <cell r="A727">
            <v>361525</v>
          </cell>
          <cell r="B727" t="str">
            <v>Precision Agriculture</v>
          </cell>
          <cell r="C727" t="str">
            <v>1385-2256</v>
          </cell>
          <cell r="D727" t="str">
            <v>1573-1618</v>
          </cell>
          <cell r="E727" t="str">
            <v>https://ovidsp.ovid.com/ovidweb.cgi?T=JS&amp;NEWS=n&amp;CSC=Y&amp;PAGE=toc&amp;D=yrovft&amp;AN=00126807-000000000-00000</v>
          </cell>
          <cell r="F727" t="str">
            <v/>
          </cell>
        </row>
        <row r="728">
          <cell r="A728">
            <v>361525</v>
          </cell>
          <cell r="B728" t="str">
            <v>Prevention Science</v>
          </cell>
          <cell r="C728" t="str">
            <v>1389-4986</v>
          </cell>
          <cell r="D728" t="str">
            <v>1573-6695</v>
          </cell>
          <cell r="E728" t="str">
            <v>https://ovidsp.ovid.com/ovidweb.cgi?T=JS&amp;NEWS=n&amp;CSC=Y&amp;PAGE=toc&amp;D=yrovft&amp;AN=00129821-000000000-00000</v>
          </cell>
          <cell r="F728" t="str">
            <v/>
          </cell>
        </row>
        <row r="729">
          <cell r="A729">
            <v>361525</v>
          </cell>
          <cell r="B729" t="str">
            <v>Problems of Information Transmission</v>
          </cell>
          <cell r="C729" t="str">
            <v>0032-9460</v>
          </cell>
          <cell r="D729" t="str">
            <v>1608-3253</v>
          </cell>
          <cell r="E729" t="str">
            <v>https://ovidsp.ovid.com/ovidweb.cgi?T=JS&amp;NEWS=n&amp;CSC=Y&amp;PAGE=toc&amp;D=yrovft&amp;AN=00020405-000000000-00000</v>
          </cell>
          <cell r="F729" t="str">
            <v/>
          </cell>
        </row>
        <row r="730">
          <cell r="A730">
            <v>361525</v>
          </cell>
          <cell r="B730" t="str">
            <v>Programming &amp; Computer Software</v>
          </cell>
          <cell r="C730" t="str">
            <v>0361-7688</v>
          </cell>
          <cell r="D730" t="str">
            <v>1608-3261</v>
          </cell>
          <cell r="E730" t="str">
            <v>https://ovidsp.ovid.com/ovidweb.cgi?T=JS&amp;NEWS=n&amp;CSC=Y&amp;PAGE=toc&amp;D=yrovft&amp;AN=00020402-000000000-00000</v>
          </cell>
          <cell r="F730" t="str">
            <v/>
          </cell>
        </row>
        <row r="731">
          <cell r="A731">
            <v>361525</v>
          </cell>
          <cell r="B731" t="str">
            <v>Prospects: Quarterly Review of Comparative Education</v>
          </cell>
          <cell r="C731" t="str">
            <v>0033-1538</v>
          </cell>
          <cell r="D731" t="str">
            <v>1573-9090</v>
          </cell>
          <cell r="E731" t="str">
            <v>https://ovidsp.ovid.com/ovidweb.cgi?T=JS&amp;NEWS=n&amp;CSC=Y&amp;PAGE=toc&amp;D=yrovft&amp;AN=00017608-000000000-00000</v>
          </cell>
          <cell r="F731" t="str">
            <v/>
          </cell>
        </row>
        <row r="732">
          <cell r="A732">
            <v>361525</v>
          </cell>
          <cell r="B732" t="str">
            <v>Protection of Metals</v>
          </cell>
          <cell r="C732" t="str">
            <v>0033-1732</v>
          </cell>
          <cell r="D732" t="str">
            <v>1608-327X</v>
          </cell>
          <cell r="E732" t="str">
            <v>https://ovidsp.ovid.com/ovidweb.cgi?T=JS&amp;NEWS=n&amp;CSC=Y&amp;PAGE=toc&amp;D=yrovft&amp;AN=00010537-000000000-00000</v>
          </cell>
          <cell r="F732" t="str">
            <v/>
          </cell>
        </row>
        <row r="733">
          <cell r="A733">
            <v>361525</v>
          </cell>
          <cell r="B733" t="str">
            <v>Psychiatric Quarterly</v>
          </cell>
          <cell r="C733" t="str">
            <v>0033-2720</v>
          </cell>
          <cell r="D733" t="str">
            <v>1573-6709</v>
          </cell>
          <cell r="E733" t="str">
            <v>https://ovidsp.ovid.com/ovidweb.cgi?T=JS&amp;NEWS=n&amp;CSC=Y&amp;PAGE=toc&amp;D=yrovft&amp;AN=00006810-000000000-00000</v>
          </cell>
          <cell r="F733" t="str">
            <v/>
          </cell>
        </row>
        <row r="734">
          <cell r="A734">
            <v>361525</v>
          </cell>
          <cell r="B734" t="str">
            <v>Public Choice</v>
          </cell>
          <cell r="C734" t="str">
            <v>0048-5829</v>
          </cell>
          <cell r="D734" t="str">
            <v>1573-7101</v>
          </cell>
          <cell r="E734" t="str">
            <v>https://ovidsp.ovid.com/ovidweb.cgi?T=JS&amp;NEWS=n&amp;CSC=Y&amp;PAGE=toc&amp;D=yrovft&amp;AN=00019006-000000000-00000</v>
          </cell>
          <cell r="F734" t="str">
            <v/>
          </cell>
        </row>
        <row r="735">
          <cell r="A735">
            <v>361525</v>
          </cell>
          <cell r="B735" t="str">
            <v>Public Organization Review: a Global Journal</v>
          </cell>
          <cell r="C735" t="str">
            <v>1566-7170</v>
          </cell>
          <cell r="D735" t="str">
            <v>1573-7098</v>
          </cell>
          <cell r="E735" t="str">
            <v>https://ovidsp.ovid.com/ovidweb.cgi?T=JS&amp;NEWS=n&amp;CSC=Y&amp;PAGE=toc&amp;D=yrovft&amp;AN=00131735-000000000-00000</v>
          </cell>
          <cell r="F735" t="str">
            <v/>
          </cell>
        </row>
        <row r="736">
          <cell r="A736">
            <v>361525</v>
          </cell>
          <cell r="B736" t="str">
            <v>Qualitative Sociology</v>
          </cell>
          <cell r="C736" t="str">
            <v>0162-0436</v>
          </cell>
          <cell r="D736" t="str">
            <v>1573-7837</v>
          </cell>
          <cell r="E736" t="str">
            <v>https://ovidsp.ovid.com/ovidweb.cgi?T=JS&amp;NEWS=n&amp;CSC=Y&amp;PAGE=toc&amp;D=yrovft&amp;AN=00011092-000000000-00000</v>
          </cell>
          <cell r="F736" t="str">
            <v/>
          </cell>
        </row>
        <row r="737">
          <cell r="A737">
            <v>361525</v>
          </cell>
          <cell r="B737" t="str">
            <v>Quality &amp; Quantity</v>
          </cell>
          <cell r="C737" t="str">
            <v>0033-5177</v>
          </cell>
          <cell r="D737" t="str">
            <v>1573-7845</v>
          </cell>
          <cell r="E737" t="str">
            <v>https://ovidsp.ovid.com/ovidweb.cgi?T=JS&amp;NEWS=n&amp;CSC=Y&amp;PAGE=toc&amp;D=yrovft&amp;AN=00024018-000000000-00000</v>
          </cell>
          <cell r="F737" t="str">
            <v/>
          </cell>
        </row>
        <row r="738">
          <cell r="A738">
            <v>361525</v>
          </cell>
          <cell r="B738" t="str">
            <v>Quality of Life Research</v>
          </cell>
          <cell r="C738" t="str">
            <v>0962-9343</v>
          </cell>
          <cell r="D738" t="str">
            <v>1573-2649</v>
          </cell>
          <cell r="E738" t="str">
            <v>https://ovidsp.ovid.com/ovidweb.cgi?T=JS&amp;NEWS=n&amp;CSC=Y&amp;PAGE=toc&amp;D=yrovft&amp;AN=00008550-000000000-00000</v>
          </cell>
          <cell r="F738" t="str">
            <v/>
          </cell>
        </row>
        <row r="739">
          <cell r="A739">
            <v>361525</v>
          </cell>
          <cell r="B739" t="str">
            <v>Quantitative Marketing &amp; Economics</v>
          </cell>
          <cell r="C739" t="str">
            <v>1570-7156</v>
          </cell>
          <cell r="D739" t="str">
            <v>1573-711X</v>
          </cell>
          <cell r="E739" t="str">
            <v>https://ovidsp.ovid.com/ovidweb.cgi?T=JS&amp;NEWS=n&amp;CSC=Y&amp;PAGE=toc&amp;D=yrovft&amp;AN=00148681-000000000-00000</v>
          </cell>
          <cell r="F739" t="str">
            <v/>
          </cell>
        </row>
        <row r="740">
          <cell r="A740">
            <v>361525</v>
          </cell>
          <cell r="B740" t="str">
            <v>Quantitative Microbiology</v>
          </cell>
          <cell r="C740" t="str">
            <v>1388-3593</v>
          </cell>
          <cell r="D740" t="str">
            <v>1572-9923</v>
          </cell>
          <cell r="E740" t="str">
            <v>https://ovidsp.ovid.com/ovidweb.cgi?T=JS&amp;NEWS=n&amp;CSC=Y&amp;PAGE=toc&amp;D=yrovft&amp;AN=00130927-000000000-00000</v>
          </cell>
          <cell r="F740" t="str">
            <v/>
          </cell>
        </row>
        <row r="741">
          <cell r="A741">
            <v>361525</v>
          </cell>
          <cell r="B741" t="str">
            <v>Quantum Information Processing</v>
          </cell>
          <cell r="C741" t="str">
            <v>1570-0755</v>
          </cell>
          <cell r="D741" t="str">
            <v>1573-1332</v>
          </cell>
          <cell r="E741" t="str">
            <v>https://ovidsp.ovid.com/ovidweb.cgi?T=JS&amp;NEWS=n&amp;CSC=Y&amp;PAGE=toc&amp;D=yrovft&amp;AN=00136422-000000000-00000</v>
          </cell>
          <cell r="F741" t="str">
            <v/>
          </cell>
        </row>
        <row r="742">
          <cell r="A742">
            <v>361525</v>
          </cell>
          <cell r="B742" t="str">
            <v>Queueing Systems</v>
          </cell>
          <cell r="C742" t="str">
            <v>0257-0130</v>
          </cell>
          <cell r="D742" t="str">
            <v>1572-9443</v>
          </cell>
          <cell r="E742" t="str">
            <v>https://ovidsp.ovid.com/ovidweb.cgi?T=JS&amp;NEWS=n&amp;CSC=Y&amp;PAGE=toc&amp;D=yrovft&amp;AN=00041865-000000000-00000</v>
          </cell>
          <cell r="F742" t="str">
            <v/>
          </cell>
        </row>
        <row r="743">
          <cell r="A743">
            <v>361525</v>
          </cell>
          <cell r="B743" t="str">
            <v>Radiochemistry</v>
          </cell>
          <cell r="C743" t="str">
            <v>1066-3622</v>
          </cell>
          <cell r="D743" t="str">
            <v>1608-3288</v>
          </cell>
          <cell r="E743" t="str">
            <v>https://ovidsp.ovid.com/ovidweb.cgi?T=JS&amp;NEWS=n&amp;CSC=Y&amp;PAGE=toc&amp;D=yrovft&amp;AN=00013879-000000000-00000</v>
          </cell>
          <cell r="F743" t="str">
            <v/>
          </cell>
        </row>
        <row r="744">
          <cell r="A744">
            <v>361525</v>
          </cell>
          <cell r="B744" t="str">
            <v>Radiophysics &amp; Quantum Electronics</v>
          </cell>
          <cell r="C744" t="str">
            <v>0033-8443</v>
          </cell>
          <cell r="D744" t="str">
            <v>1573-9120</v>
          </cell>
          <cell r="E744" t="str">
            <v>https://ovidsp.ovid.com/ovidweb.cgi?T=JS&amp;NEWS=n&amp;CSC=Y&amp;PAGE=toc&amp;D=yrovft&amp;AN=00024971-000000000-00000</v>
          </cell>
          <cell r="F744" t="str">
            <v/>
          </cell>
        </row>
        <row r="745">
          <cell r="A745">
            <v>361525</v>
          </cell>
          <cell r="B745" t="str">
            <v>Reaction Kinetics &amp; Catalysis Letters</v>
          </cell>
          <cell r="C745" t="str">
            <v>0133-1736</v>
          </cell>
          <cell r="D745" t="str">
            <v>1588-2837</v>
          </cell>
          <cell r="E745" t="str">
            <v>https://ovidsp.ovid.com/ovidweb.cgi?T=JS&amp;NEWS=n&amp;CSC=Y&amp;PAGE=toc&amp;D=yrovft&amp;AN=00010573-000000000-00000</v>
          </cell>
          <cell r="F745" t="str">
            <v/>
          </cell>
        </row>
        <row r="746">
          <cell r="A746">
            <v>361525</v>
          </cell>
          <cell r="B746" t="str">
            <v>Reading and Writing</v>
          </cell>
          <cell r="C746" t="str">
            <v>0922-4777</v>
          </cell>
          <cell r="D746" t="str">
            <v>1573-0905</v>
          </cell>
          <cell r="E746" t="str">
            <v>https://ovidsp.ovid.com/ovidweb.cgi?T=JS&amp;NEWS=n&amp;CSC=Y&amp;PAGE=toc&amp;D=yrovft&amp;AN=00012171-000000000-00000</v>
          </cell>
          <cell r="F746" t="str">
            <v/>
          </cell>
        </row>
        <row r="747">
          <cell r="A747">
            <v>361525</v>
          </cell>
          <cell r="B747" t="str">
            <v>Real-Time Systems</v>
          </cell>
          <cell r="C747" t="str">
            <v>0922-6443</v>
          </cell>
          <cell r="D747" t="str">
            <v>1573-1383</v>
          </cell>
          <cell r="E747" t="str">
            <v>https://ovidsp.ovid.com/ovidweb.cgi?T=JS&amp;NEWS=n&amp;CSC=Y&amp;PAGE=toc&amp;D=yrovft&amp;AN=00010575-000000000-00000</v>
          </cell>
          <cell r="F747" t="str">
            <v/>
          </cell>
        </row>
        <row r="748">
          <cell r="A748">
            <v>361525</v>
          </cell>
          <cell r="B748" t="str">
            <v>Refractories &amp; Industrial Ceramics</v>
          </cell>
          <cell r="C748" t="str">
            <v>1083-4877</v>
          </cell>
          <cell r="D748" t="str">
            <v>1573-9139</v>
          </cell>
          <cell r="E748" t="str">
            <v>https://ovidsp.ovid.com/ovidweb.cgi?T=JS&amp;NEWS=n&amp;CSC=Y&amp;PAGE=toc&amp;D=yrovft&amp;AN=00131740-000000000-00000</v>
          </cell>
          <cell r="F748" t="str">
            <v/>
          </cell>
        </row>
        <row r="749">
          <cell r="A749">
            <v>361525</v>
          </cell>
          <cell r="B749" t="str">
            <v>Reliable Computing</v>
          </cell>
          <cell r="C749" t="str">
            <v>1385-3139</v>
          </cell>
          <cell r="D749" t="str">
            <v>1573-1340</v>
          </cell>
          <cell r="E749" t="str">
            <v>https://ovidsp.ovid.com/ovidweb.cgi?T=JS&amp;NEWS=n&amp;CSC=Y&amp;PAGE=toc&amp;D=yrovft&amp;AN=00124122-000000000-00000</v>
          </cell>
          <cell r="F749" t="str">
            <v/>
          </cell>
        </row>
        <row r="750">
          <cell r="A750">
            <v>361525</v>
          </cell>
          <cell r="B750" t="str">
            <v>Res Publica</v>
          </cell>
          <cell r="C750" t="str">
            <v>1356-4765</v>
          </cell>
          <cell r="D750" t="str">
            <v>1572-8692</v>
          </cell>
          <cell r="E750" t="str">
            <v>https://ovidsp.ovid.com/ovidweb.cgi?T=JS&amp;NEWS=n&amp;CSC=Y&amp;PAGE=toc&amp;D=yrovft&amp;AN=00045596-000000000-00000</v>
          </cell>
          <cell r="F750" t="str">
            <v/>
          </cell>
        </row>
        <row r="751">
          <cell r="A751">
            <v>361525</v>
          </cell>
          <cell r="B751" t="str">
            <v>Research in Higher Education</v>
          </cell>
          <cell r="C751" t="str">
            <v>0361-0365</v>
          </cell>
          <cell r="D751" t="str">
            <v>1573-188X</v>
          </cell>
          <cell r="E751" t="str">
            <v>https://ovidsp.ovid.com/ovidweb.cgi?T=JS&amp;NEWS=n&amp;CSC=Y&amp;PAGE=toc&amp;D=yrovft&amp;AN=00001348-000000000-00000</v>
          </cell>
          <cell r="F751" t="str">
            <v/>
          </cell>
        </row>
        <row r="752">
          <cell r="A752">
            <v>361525</v>
          </cell>
          <cell r="B752" t="str">
            <v>Research in Science Education</v>
          </cell>
          <cell r="C752" t="str">
            <v>0157-244X</v>
          </cell>
          <cell r="D752" t="str">
            <v>1573-1898</v>
          </cell>
          <cell r="E752" t="str">
            <v>https://ovidsp.ovid.com/ovidweb.cgi?T=JS&amp;NEWS=n&amp;CSC=Y&amp;PAGE=toc&amp;D=yrovft&amp;AN=00017774-000000000-00000</v>
          </cell>
          <cell r="F752" t="str">
            <v/>
          </cell>
        </row>
        <row r="753">
          <cell r="A753">
            <v>361525</v>
          </cell>
          <cell r="B753" t="str">
            <v>Research on Language &amp; Computation</v>
          </cell>
          <cell r="C753" t="str">
            <v>1570-7075</v>
          </cell>
          <cell r="D753" t="str">
            <v>1572-8706</v>
          </cell>
          <cell r="E753" t="str">
            <v>https://ovidsp.ovid.com/ovidweb.cgi?T=JS&amp;NEWS=n&amp;CSC=Y&amp;PAGE=toc&amp;D=yrovft&amp;AN=00149452-000000000-00000</v>
          </cell>
          <cell r="F753" t="str">
            <v/>
          </cell>
        </row>
        <row r="754">
          <cell r="A754">
            <v>361525</v>
          </cell>
          <cell r="B754" t="str">
            <v>Review of Accounting Studies</v>
          </cell>
          <cell r="C754" t="str">
            <v>1380-6653</v>
          </cell>
          <cell r="D754" t="str">
            <v>1573-7136</v>
          </cell>
          <cell r="E754" t="str">
            <v>https://ovidsp.ovid.com/ovidweb.cgi?T=JS&amp;NEWS=n&amp;CSC=Y&amp;PAGE=toc&amp;D=yrovft&amp;AN=00131697-000000000-00000</v>
          </cell>
          <cell r="F754" t="str">
            <v/>
          </cell>
        </row>
        <row r="755">
          <cell r="A755">
            <v>361525</v>
          </cell>
          <cell r="B755" t="str">
            <v>Review of Central and East European Law</v>
          </cell>
          <cell r="C755" t="str">
            <v>0925-9880</v>
          </cell>
          <cell r="D755" t="str">
            <v>1573-0352</v>
          </cell>
          <cell r="E755" t="str">
            <v>https://ovidsp.ovid.com/ovidweb.cgi?T=JS&amp;NEWS=n&amp;CSC=Y&amp;PAGE=toc&amp;D=yrovft&amp;AN=00131734-000000000-00000</v>
          </cell>
          <cell r="F755" t="str">
            <v/>
          </cell>
        </row>
        <row r="756">
          <cell r="A756">
            <v>361525</v>
          </cell>
          <cell r="B756" t="str">
            <v>Review of Derivatives Research</v>
          </cell>
          <cell r="C756" t="str">
            <v>1380-6645</v>
          </cell>
          <cell r="D756" t="str">
            <v>1573-7144</v>
          </cell>
          <cell r="E756" t="str">
            <v>https://ovidsp.ovid.com/ovidweb.cgi?T=JS&amp;NEWS=n&amp;CSC=Y&amp;PAGE=toc&amp;D=yrovft&amp;AN=00063790-000000000-00000</v>
          </cell>
          <cell r="F756" t="str">
            <v/>
          </cell>
        </row>
        <row r="757">
          <cell r="A757">
            <v>361525</v>
          </cell>
          <cell r="B757" t="str">
            <v>Review of Economics of the Household</v>
          </cell>
          <cell r="C757" t="str">
            <v>1569-5239</v>
          </cell>
          <cell r="D757" t="str">
            <v>1573-7152</v>
          </cell>
          <cell r="E757" t="str">
            <v>https://ovidsp.ovid.com/ovidweb.cgi?T=JS&amp;NEWS=n&amp;CSC=Y&amp;PAGE=toc&amp;D=yrovft&amp;AN=00139863-000000000-00000</v>
          </cell>
          <cell r="F757" t="str">
            <v/>
          </cell>
        </row>
        <row r="758">
          <cell r="A758">
            <v>361525</v>
          </cell>
          <cell r="B758" t="str">
            <v>Review of Finance</v>
          </cell>
          <cell r="C758" t="str">
            <v>1572-3097</v>
          </cell>
          <cell r="D758" t="str">
            <v>1875-824X</v>
          </cell>
          <cell r="E758" t="str">
            <v>https://ovidsp.ovid.com/ovidweb.cgi?T=JS&amp;NEWS=n&amp;CSC=Y&amp;PAGE=toc&amp;D=yrovft&amp;AN=01189069-000000000-00000</v>
          </cell>
          <cell r="F758" t="str">
            <v/>
          </cell>
        </row>
        <row r="759">
          <cell r="A759">
            <v>361525</v>
          </cell>
          <cell r="B759" t="str">
            <v>Review of Industrial Organization</v>
          </cell>
          <cell r="C759" t="str">
            <v>0889-938X</v>
          </cell>
          <cell r="D759" t="str">
            <v>1573-7160</v>
          </cell>
          <cell r="E759" t="str">
            <v>https://ovidsp.ovid.com/ovidweb.cgi?T=JS&amp;NEWS=n&amp;CSC=Y&amp;PAGE=toc&amp;D=yrovft&amp;AN=00042249-000000000-00000</v>
          </cell>
          <cell r="F759" t="str">
            <v/>
          </cell>
        </row>
        <row r="760">
          <cell r="A760">
            <v>361525</v>
          </cell>
          <cell r="B760" t="str">
            <v>Review of Quantitative Finance &amp; Accounting</v>
          </cell>
          <cell r="C760" t="str">
            <v>0924-865X</v>
          </cell>
          <cell r="D760" t="str">
            <v>1573-7179</v>
          </cell>
          <cell r="E760" t="str">
            <v>https://ovidsp.ovid.com/ovidweb.cgi?T=JS&amp;NEWS=n&amp;CSC=Y&amp;PAGE=toc&amp;D=yrovft&amp;AN=00063765-000000000-00000</v>
          </cell>
          <cell r="F760" t="str">
            <v/>
          </cell>
        </row>
        <row r="761">
          <cell r="A761">
            <v>1288811</v>
          </cell>
          <cell r="B761" t="str">
            <v>Reviews and Research in Medical Microbiology</v>
          </cell>
          <cell r="C761" t="str">
            <v>2770-3150</v>
          </cell>
          <cell r="D761" t="str">
            <v>2770-3169</v>
          </cell>
          <cell r="E761" t="str">
            <v>https://ovidsp.ovid.com/ovidweb.cgi?T=JS&amp;NEWS=n&amp;CSC=Y&amp;PAGE=toc&amp;D=yrovft&amp;AN=02272794-000000000-00000</v>
          </cell>
          <cell r="F761" t="str">
            <v>https://journals.lww.com/revmedmicrobiol/pages/default.aspx</v>
          </cell>
        </row>
        <row r="762">
          <cell r="A762">
            <v>361525</v>
          </cell>
          <cell r="B762" t="str">
            <v>Reviews in Endocrine and Metabolic Disorders</v>
          </cell>
          <cell r="C762" t="str">
            <v>1389-9155</v>
          </cell>
          <cell r="D762" t="str">
            <v>1573-2606</v>
          </cell>
          <cell r="E762" t="str">
            <v>https://ovidsp.ovid.com/ovidweb.cgi?T=JS&amp;NEWS=n&amp;CSC=Y&amp;PAGE=toc&amp;D=yrovft&amp;AN=00131708-000000000-00000</v>
          </cell>
          <cell r="F762" t="str">
            <v/>
          </cell>
        </row>
        <row r="763">
          <cell r="A763">
            <v>361525</v>
          </cell>
          <cell r="B763" t="str">
            <v>Reviews in Environmental Science &amp; Biotechnology</v>
          </cell>
          <cell r="C763" t="str">
            <v>1569-1705</v>
          </cell>
          <cell r="D763" t="str">
            <v>1572-9826</v>
          </cell>
          <cell r="E763" t="str">
            <v>https://ovidsp.ovid.com/ovidweb.cgi?T=JS&amp;NEWS=n&amp;CSC=Y&amp;PAGE=toc&amp;D=yrovft&amp;AN=00134730-000000000-00000</v>
          </cell>
          <cell r="F763" t="str">
            <v/>
          </cell>
        </row>
        <row r="764">
          <cell r="A764">
            <v>361525</v>
          </cell>
          <cell r="B764" t="str">
            <v>Reviews in Fish Biology and Fisheries</v>
          </cell>
          <cell r="C764" t="str">
            <v>0960-3166</v>
          </cell>
          <cell r="D764" t="str">
            <v>1573-5184</v>
          </cell>
          <cell r="E764" t="str">
            <v>https://ovidsp.ovid.com/ovidweb.cgi?T=JS&amp;NEWS=n&amp;CSC=Y&amp;PAGE=toc&amp;D=yrovft&amp;AN=00010599-000000000-00000</v>
          </cell>
          <cell r="F764" t="str">
            <v/>
          </cell>
        </row>
        <row r="765">
          <cell r="A765">
            <v>1288811</v>
          </cell>
          <cell r="B765" t="str">
            <v>Reviews in Medical Microbiology</v>
          </cell>
          <cell r="C765" t="str">
            <v>0954-139X</v>
          </cell>
          <cell r="D765" t="str">
            <v>1473-5601</v>
          </cell>
          <cell r="E765" t="str">
            <v>https://ovidsp.ovid.com/ovidweb.cgi?T=JS&amp;NEWS=n&amp;CSC=Y&amp;PAGE=toc&amp;D=yrovft&amp;AN=00013542-000000000-00000</v>
          </cell>
          <cell r="F765" t="str">
            <v>http://journals.lww.com/revmedmicrobiol</v>
          </cell>
        </row>
        <row r="766">
          <cell r="A766">
            <v>361525</v>
          </cell>
          <cell r="B766" t="str">
            <v>Risk Analysis</v>
          </cell>
          <cell r="C766" t="str">
            <v>0272-4332</v>
          </cell>
          <cell r="D766" t="str">
            <v>1539-6924</v>
          </cell>
          <cell r="E766" t="str">
            <v>https://ovidsp.ovid.com/ovidweb.cgi?T=JS&amp;NEWS=n&amp;CSC=Y&amp;PAGE=toc&amp;D=yrovft&amp;AN=00007070-000000000-00000</v>
          </cell>
          <cell r="F766" t="str">
            <v/>
          </cell>
        </row>
        <row r="767">
          <cell r="A767">
            <v>361525</v>
          </cell>
          <cell r="B767" t="str">
            <v>Russian Chemical Bulletin</v>
          </cell>
          <cell r="C767" t="str">
            <v>1066-5285</v>
          </cell>
          <cell r="D767" t="str">
            <v>1573-9171</v>
          </cell>
          <cell r="E767" t="str">
            <v>https://ovidsp.ovid.com/ovidweb.cgi?T=JS&amp;NEWS=n&amp;CSC=Y&amp;PAGE=toc&amp;D=yrovft&amp;AN=00019434-000000000-00000</v>
          </cell>
          <cell r="F767" t="str">
            <v/>
          </cell>
        </row>
        <row r="768">
          <cell r="A768">
            <v>361525</v>
          </cell>
          <cell r="B768" t="str">
            <v>Russian Journal of Applied Chemistry</v>
          </cell>
          <cell r="C768" t="str">
            <v>1070-4272</v>
          </cell>
          <cell r="D768" t="str">
            <v>1608-3296</v>
          </cell>
          <cell r="E768" t="str">
            <v>https://ovidsp.ovid.com/ovidweb.cgi?T=JS&amp;NEWS=n&amp;CSC=Y&amp;PAGE=toc&amp;D=yrovft&amp;AN=00019579-000000000-00000</v>
          </cell>
          <cell r="F768" t="str">
            <v/>
          </cell>
        </row>
        <row r="769">
          <cell r="A769">
            <v>361525</v>
          </cell>
          <cell r="B769" t="str">
            <v>Russian Journal of Bioorganic Chemistry</v>
          </cell>
          <cell r="C769" t="str">
            <v>1068-1620</v>
          </cell>
          <cell r="D769" t="str">
            <v>1608-330X</v>
          </cell>
          <cell r="E769" t="str">
            <v>https://ovidsp.ovid.com/ovidweb.cgi?T=JS&amp;NEWS=n&amp;CSC=Y&amp;PAGE=toc&amp;D=yrovft&amp;AN=00126803-000000000-00000</v>
          </cell>
          <cell r="F769" t="str">
            <v/>
          </cell>
        </row>
        <row r="770">
          <cell r="A770">
            <v>361525</v>
          </cell>
          <cell r="B770" t="str">
            <v>Russian Journal of Coordination Chemistry</v>
          </cell>
          <cell r="C770" t="str">
            <v>1070-3284</v>
          </cell>
          <cell r="D770" t="str">
            <v>1608-3318</v>
          </cell>
          <cell r="E770" t="str">
            <v>https://ovidsp.ovid.com/ovidweb.cgi?T=JS&amp;NEWS=n&amp;CSC=Y&amp;PAGE=toc&amp;D=yrovft&amp;AN=00063450-000000000-00000</v>
          </cell>
          <cell r="F770" t="str">
            <v/>
          </cell>
        </row>
        <row r="771">
          <cell r="A771">
            <v>361525</v>
          </cell>
          <cell r="B771" t="str">
            <v>Russian Journal of Developmental Biology</v>
          </cell>
          <cell r="C771" t="str">
            <v>1062-3604</v>
          </cell>
          <cell r="D771" t="str">
            <v>1608-3326</v>
          </cell>
          <cell r="E771" t="str">
            <v>https://ovidsp.ovid.com/ovidweb.cgi?T=JS&amp;NEWS=n&amp;CSC=Y&amp;PAGE=toc&amp;D=yrovft&amp;AN=00131726-000000000-00000</v>
          </cell>
          <cell r="F771" t="str">
            <v/>
          </cell>
        </row>
        <row r="772">
          <cell r="A772">
            <v>361525</v>
          </cell>
          <cell r="B772" t="str">
            <v>Russian Journal of Ecology</v>
          </cell>
          <cell r="C772" t="str">
            <v>1067-4136</v>
          </cell>
          <cell r="D772" t="str">
            <v>1608-3334</v>
          </cell>
          <cell r="E772" t="str">
            <v>https://ovidsp.ovid.com/ovidweb.cgi?T=JS&amp;NEWS=n&amp;CSC=Y&amp;PAGE=toc&amp;D=yrovft&amp;AN=00019573-000000000-00000</v>
          </cell>
          <cell r="F772" t="str">
            <v/>
          </cell>
        </row>
        <row r="773">
          <cell r="A773">
            <v>361525</v>
          </cell>
          <cell r="B773" t="str">
            <v>Russian Journal of Electrochemistry</v>
          </cell>
          <cell r="C773" t="str">
            <v>1023-1935</v>
          </cell>
          <cell r="D773" t="str">
            <v>1608-3342</v>
          </cell>
          <cell r="E773" t="str">
            <v>https://ovidsp.ovid.com/ovidweb.cgi?T=JS&amp;NEWS=n&amp;CSC=Y&amp;PAGE=toc&amp;D=yrovft&amp;AN=00040370-000000000-00000</v>
          </cell>
          <cell r="F773" t="str">
            <v/>
          </cell>
        </row>
        <row r="774">
          <cell r="A774">
            <v>361525</v>
          </cell>
          <cell r="B774" t="str">
            <v>Russian Journal of General Chemistry</v>
          </cell>
          <cell r="C774" t="str">
            <v>1070-3632</v>
          </cell>
          <cell r="D774" t="str">
            <v>1608-3350</v>
          </cell>
          <cell r="E774" t="str">
            <v>https://ovidsp.ovid.com/ovidweb.cgi?T=JS&amp;NEWS=n&amp;CSC=Y&amp;PAGE=toc&amp;D=yrovft&amp;AN=00126758-000000000-00000</v>
          </cell>
          <cell r="F774" t="str">
            <v/>
          </cell>
        </row>
        <row r="775">
          <cell r="A775">
            <v>361525</v>
          </cell>
          <cell r="B775" t="str">
            <v>Russian Journal of Genetics</v>
          </cell>
          <cell r="C775" t="str">
            <v>1022-7954</v>
          </cell>
          <cell r="D775" t="str">
            <v>1608-3369</v>
          </cell>
          <cell r="E775" t="str">
            <v>https://ovidsp.ovid.com/ovidweb.cgi?T=JS&amp;NEWS=n&amp;CSC=Y&amp;PAGE=toc&amp;D=yrovft&amp;AN=00127072-000000000-00000</v>
          </cell>
          <cell r="F775" t="str">
            <v/>
          </cell>
        </row>
        <row r="776">
          <cell r="A776">
            <v>361525</v>
          </cell>
          <cell r="B776" t="str">
            <v>Russian Journal of Marine Biology</v>
          </cell>
          <cell r="C776" t="str">
            <v>1063-0740</v>
          </cell>
          <cell r="D776" t="str">
            <v>1608-3377</v>
          </cell>
          <cell r="E776" t="str">
            <v>https://ovidsp.ovid.com/ovidweb.cgi?T=JS&amp;NEWS=n&amp;CSC=Y&amp;PAGE=toc&amp;D=yrovft&amp;AN=00131729-000000000-00000</v>
          </cell>
          <cell r="F776" t="str">
            <v/>
          </cell>
        </row>
        <row r="777">
          <cell r="A777">
            <v>361525</v>
          </cell>
          <cell r="B777" t="str">
            <v>Russian Journal of Nondestructive Testing</v>
          </cell>
          <cell r="C777" t="str">
            <v>1061-8309</v>
          </cell>
          <cell r="D777" t="str">
            <v>1608-3385</v>
          </cell>
          <cell r="E777" t="str">
            <v>https://ovidsp.ovid.com/ovidweb.cgi?T=JS&amp;NEWS=n&amp;CSC=Y&amp;PAGE=toc&amp;D=yrovft&amp;AN=00010626-000000000-00000</v>
          </cell>
          <cell r="F777" t="str">
            <v/>
          </cell>
        </row>
        <row r="778">
          <cell r="A778">
            <v>361525</v>
          </cell>
          <cell r="B778" t="str">
            <v>Russian Journal of Organic Chemistry</v>
          </cell>
          <cell r="C778" t="str">
            <v>1070-4280</v>
          </cell>
          <cell r="D778" t="str">
            <v>1608-3393</v>
          </cell>
          <cell r="E778" t="str">
            <v>https://ovidsp.ovid.com/ovidweb.cgi?T=JS&amp;NEWS=n&amp;CSC=Y&amp;PAGE=toc&amp;D=yrovft&amp;AN=00129313-000000000-00000</v>
          </cell>
          <cell r="F778" t="str">
            <v/>
          </cell>
        </row>
        <row r="779">
          <cell r="A779">
            <v>361525</v>
          </cell>
          <cell r="B779" t="str">
            <v>Russian Journal of Plant Physiology</v>
          </cell>
          <cell r="C779" t="str">
            <v>1021-4437</v>
          </cell>
          <cell r="D779" t="str">
            <v>1608-3407</v>
          </cell>
          <cell r="E779" t="str">
            <v>https://ovidsp.ovid.com/ovidweb.cgi?T=JS&amp;NEWS=n&amp;CSC=Y&amp;PAGE=toc&amp;D=yrovft&amp;AN=00040894-000000000-00000</v>
          </cell>
          <cell r="F779" t="str">
            <v/>
          </cell>
        </row>
        <row r="780">
          <cell r="A780">
            <v>361525</v>
          </cell>
          <cell r="B780" t="str">
            <v>Russian Linguistics</v>
          </cell>
          <cell r="C780" t="str">
            <v>0304-3487</v>
          </cell>
          <cell r="D780" t="str">
            <v>1572-8714</v>
          </cell>
          <cell r="E780" t="str">
            <v>https://ovidsp.ovid.com/ovidweb.cgi?T=JS&amp;NEWS=n&amp;CSC=Y&amp;PAGE=toc&amp;D=yrovft&amp;AN=00023226-000000000-00000</v>
          </cell>
          <cell r="F780" t="str">
            <v/>
          </cell>
        </row>
        <row r="781">
          <cell r="A781">
            <v>361525</v>
          </cell>
          <cell r="B781" t="str">
            <v>Russian Microelectronics</v>
          </cell>
          <cell r="C781" t="str">
            <v>1063-7397</v>
          </cell>
          <cell r="D781" t="str">
            <v>1608-3415</v>
          </cell>
          <cell r="E781" t="str">
            <v>https://ovidsp.ovid.com/ovidweb.cgi?T=JS&amp;NEWS=n&amp;CSC=Y&amp;PAGE=toc&amp;D=yrovft&amp;AN=00131724-000000000-00000</v>
          </cell>
          <cell r="F781" t="str">
            <v/>
          </cell>
        </row>
        <row r="782">
          <cell r="A782">
            <v>361525</v>
          </cell>
          <cell r="B782" t="str">
            <v>Russian Physics Journal</v>
          </cell>
          <cell r="C782" t="str">
            <v>1064-8887</v>
          </cell>
          <cell r="D782" t="str">
            <v>1573-9228</v>
          </cell>
          <cell r="E782" t="str">
            <v>https://ovidsp.ovid.com/ovidweb.cgi?T=JS&amp;NEWS=n&amp;CSC=Y&amp;PAGE=toc&amp;D=yrovft&amp;AN=00131727-000000000-00000</v>
          </cell>
          <cell r="F782" t="str">
            <v/>
          </cell>
        </row>
        <row r="783">
          <cell r="A783">
            <v>361525</v>
          </cell>
          <cell r="B783" t="str">
            <v>Science &amp; Education</v>
          </cell>
          <cell r="C783" t="str">
            <v>0926-7220</v>
          </cell>
          <cell r="D783" t="str">
            <v>1573-1901</v>
          </cell>
          <cell r="E783" t="str">
            <v>https://ovidsp.ovid.com/ovidweb.cgi?T=JS&amp;NEWS=n&amp;CSC=Y&amp;PAGE=toc&amp;D=yrovft&amp;AN=00115315-000000000-00000</v>
          </cell>
          <cell r="F783" t="str">
            <v/>
          </cell>
        </row>
        <row r="784">
          <cell r="A784">
            <v>361525</v>
          </cell>
          <cell r="B784" t="str">
            <v>Scientometrics</v>
          </cell>
          <cell r="C784" t="str">
            <v>0138-9130</v>
          </cell>
          <cell r="D784" t="str">
            <v>1588-2861</v>
          </cell>
          <cell r="E784" t="str">
            <v>https://ovidsp.ovid.com/ovidweb.cgi?T=JS&amp;NEWS=n&amp;CSC=Y&amp;PAGE=toc&amp;D=yrovft&amp;AN=00001446-000000000-00000</v>
          </cell>
          <cell r="F784" t="str">
            <v/>
          </cell>
        </row>
        <row r="785">
          <cell r="A785">
            <v>361525</v>
          </cell>
          <cell r="B785" t="str">
            <v>Sepsis</v>
          </cell>
          <cell r="C785" t="str">
            <v>1385-0229</v>
          </cell>
          <cell r="D785" t="str">
            <v>1573-7411</v>
          </cell>
          <cell r="E785" t="str">
            <v>https://ovidsp.ovid.com/ovidweb.cgi?T=JS&amp;NEWS=n&amp;CSC=Y&amp;PAGE=toc&amp;D=yrovft&amp;AN=00126262-000000000-00000</v>
          </cell>
          <cell r="F785" t="str">
            <v/>
          </cell>
        </row>
        <row r="786">
          <cell r="A786">
            <v>361525</v>
          </cell>
          <cell r="B786" t="str">
            <v>Set-Valued Analysis</v>
          </cell>
          <cell r="C786" t="str">
            <v>0927-6947</v>
          </cell>
          <cell r="D786" t="str">
            <v>1572-932X</v>
          </cell>
          <cell r="E786" t="str">
            <v>https://ovidsp.ovid.com/ovidweb.cgi?T=JS&amp;NEWS=n&amp;CSC=Y&amp;PAGE=toc&amp;D=yrovft&amp;AN=00131686-000000000-00000</v>
          </cell>
          <cell r="F786" t="str">
            <v/>
          </cell>
        </row>
        <row r="787">
          <cell r="A787">
            <v>361525</v>
          </cell>
          <cell r="B787" t="str">
            <v>Sex Roles</v>
          </cell>
          <cell r="C787" t="str">
            <v>0360-0025</v>
          </cell>
          <cell r="D787" t="str">
            <v>1573-2762</v>
          </cell>
          <cell r="E787" t="str">
            <v>https://ovidsp.ovid.com/ovidweb.cgi?T=JS&amp;NEWS=n&amp;CSC=Y&amp;PAGE=toc&amp;D=yrovft&amp;AN=00001366-000000000-00000</v>
          </cell>
          <cell r="F787" t="str">
            <v/>
          </cell>
        </row>
        <row r="788">
          <cell r="A788">
            <v>361525</v>
          </cell>
          <cell r="B788" t="str">
            <v>Sexual Abuse: A Journal of Research &amp; Treatment</v>
          </cell>
          <cell r="C788" t="str">
            <v>1079-0632</v>
          </cell>
          <cell r="D788" t="str">
            <v>1573-286X</v>
          </cell>
          <cell r="E788" t="str">
            <v>https://ovidsp.ovid.com/ovidweb.cgi?T=JS&amp;NEWS=n&amp;CSC=Y&amp;PAGE=toc&amp;D=yrovft&amp;AN=00043705-000000000-00000</v>
          </cell>
          <cell r="F788" t="str">
            <v/>
          </cell>
        </row>
        <row r="789">
          <cell r="A789">
            <v>361525</v>
          </cell>
          <cell r="B789" t="str">
            <v>Sexuality and Disability</v>
          </cell>
          <cell r="C789" t="str">
            <v>0146-1044</v>
          </cell>
          <cell r="D789" t="str">
            <v>1573-6717</v>
          </cell>
          <cell r="E789" t="str">
            <v>https://ovidsp.ovid.com/ovidweb.cgi?T=JS&amp;NEWS=n&amp;CSC=Y&amp;PAGE=toc&amp;D=yrovft&amp;AN=00001365-000000000-00000</v>
          </cell>
          <cell r="F789" t="str">
            <v/>
          </cell>
        </row>
        <row r="790">
          <cell r="A790">
            <v>1288812</v>
          </cell>
          <cell r="B790" t="str">
            <v>Shock</v>
          </cell>
          <cell r="C790" t="str">
            <v>1073-2322</v>
          </cell>
          <cell r="D790" t="str">
            <v>1540-0514</v>
          </cell>
          <cell r="E790" t="str">
            <v>https://ovidsp.ovid.com/ovidweb.cgi?T=JS&amp;NEWS=n&amp;CSC=Y&amp;PAGE=toc&amp;D=yrovft&amp;AN=00024382-000000000-00000</v>
          </cell>
          <cell r="F790" t="str">
            <v/>
          </cell>
        </row>
        <row r="791">
          <cell r="A791">
            <v>361525</v>
          </cell>
          <cell r="B791" t="str">
            <v>Siberian Mathematical Journal</v>
          </cell>
          <cell r="C791" t="str">
            <v>0037-4466</v>
          </cell>
          <cell r="D791" t="str">
            <v>1573-9260</v>
          </cell>
          <cell r="E791" t="str">
            <v>https://ovidsp.ovid.com/ovidweb.cgi?T=JS&amp;NEWS=n&amp;CSC=Y&amp;PAGE=toc&amp;D=yrovft&amp;AN=00010679-000000000-00000</v>
          </cell>
          <cell r="F791" t="str">
            <v/>
          </cell>
        </row>
        <row r="792">
          <cell r="A792">
            <v>361525</v>
          </cell>
          <cell r="B792" t="str">
            <v>Silicon Chemistry</v>
          </cell>
          <cell r="C792" t="str">
            <v>1569-0660</v>
          </cell>
          <cell r="D792" t="str">
            <v>1572-8994</v>
          </cell>
          <cell r="E792" t="str">
            <v>https://ovidsp.ovid.com/ovidweb.cgi?T=JS&amp;NEWS=n&amp;CSC=Y&amp;PAGE=toc&amp;D=yrovft&amp;AN=00136280-000000000-00000</v>
          </cell>
          <cell r="F792" t="str">
            <v/>
          </cell>
        </row>
        <row r="793">
          <cell r="A793">
            <v>361525</v>
          </cell>
          <cell r="B793" t="str">
            <v>Small Business Economics</v>
          </cell>
          <cell r="C793" t="str">
            <v>0921-898X</v>
          </cell>
          <cell r="D793" t="str">
            <v>1573-0913</v>
          </cell>
          <cell r="E793" t="str">
            <v>https://ovidsp.ovid.com/ovidweb.cgi?T=JS&amp;NEWS=n&amp;CSC=Y&amp;PAGE=toc&amp;D=yrovft&amp;AN=00023027-000000000-00000</v>
          </cell>
          <cell r="F793" t="str">
            <v/>
          </cell>
        </row>
        <row r="794">
          <cell r="A794">
            <v>361525</v>
          </cell>
          <cell r="B794" t="str">
            <v>Social Indicators Research</v>
          </cell>
          <cell r="C794" t="str">
            <v>0303-8300</v>
          </cell>
          <cell r="D794" t="str">
            <v>1573-0921</v>
          </cell>
          <cell r="E794" t="str">
            <v>https://ovidsp.ovid.com/ovidweb.cgi?T=JS&amp;NEWS=n&amp;CSC=Y&amp;PAGE=toc&amp;D=yrovft&amp;AN=00012010-000000000-00000</v>
          </cell>
          <cell r="F794" t="str">
            <v/>
          </cell>
        </row>
        <row r="795">
          <cell r="A795">
            <v>361525</v>
          </cell>
          <cell r="B795" t="str">
            <v>Social Justice Research</v>
          </cell>
          <cell r="C795" t="str">
            <v>0885-7466</v>
          </cell>
          <cell r="D795" t="str">
            <v>1573-6725</v>
          </cell>
          <cell r="E795" t="str">
            <v>https://ovidsp.ovid.com/ovidweb.cgi?T=JS&amp;NEWS=n&amp;CSC=Y&amp;PAGE=toc&amp;D=yrovft&amp;AN=00021746-000000000-00000</v>
          </cell>
          <cell r="F795" t="str">
            <v/>
          </cell>
        </row>
        <row r="796">
          <cell r="A796">
            <v>361525</v>
          </cell>
          <cell r="B796" t="str">
            <v>Social Psychology of Education</v>
          </cell>
          <cell r="C796" t="str">
            <v>1381-2890</v>
          </cell>
          <cell r="D796" t="str">
            <v>1573-1928</v>
          </cell>
          <cell r="E796" t="str">
            <v>https://ovidsp.ovid.com/ovidweb.cgi?T=JS&amp;NEWS=n&amp;CSC=Y&amp;PAGE=toc&amp;D=yrovft&amp;AN=00126884-000000000-00000</v>
          </cell>
          <cell r="F796" t="str">
            <v/>
          </cell>
        </row>
        <row r="797">
          <cell r="A797">
            <v>361525</v>
          </cell>
          <cell r="B797" t="str">
            <v>Sociological Forum</v>
          </cell>
          <cell r="C797" t="str">
            <v>0884-8971</v>
          </cell>
          <cell r="D797" t="str">
            <v/>
          </cell>
          <cell r="E797" t="str">
            <v>https://ovidsp.ovid.com/ovidweb.cgi?T=JS&amp;NEWS=n&amp;CSC=Y&amp;PAGE=toc&amp;D=yrovft&amp;AN=00011890-000000000-00000</v>
          </cell>
          <cell r="F797" t="str">
            <v/>
          </cell>
        </row>
        <row r="798">
          <cell r="A798">
            <v>361525</v>
          </cell>
          <cell r="B798" t="str">
            <v>Sociological Practice: A Journal of Clinical and Applied Sociology</v>
          </cell>
          <cell r="C798" t="str">
            <v>1522-3442</v>
          </cell>
          <cell r="D798" t="str">
            <v>1573-787X</v>
          </cell>
          <cell r="E798" t="str">
            <v>https://ovidsp.ovid.com/ovidweb.cgi?T=JS&amp;NEWS=n&amp;CSC=Y&amp;PAGE=toc&amp;D=yrovft&amp;AN=00045635-000000000-00000</v>
          </cell>
          <cell r="F798" t="str">
            <v/>
          </cell>
        </row>
        <row r="799">
          <cell r="A799">
            <v>361525</v>
          </cell>
          <cell r="B799" t="str">
            <v>Software Quality Journal</v>
          </cell>
          <cell r="C799" t="str">
            <v>0963-9314</v>
          </cell>
          <cell r="D799" t="str">
            <v>1573-1367</v>
          </cell>
          <cell r="E799" t="str">
            <v>https://ovidsp.ovid.com/ovidweb.cgi?T=JS&amp;NEWS=n&amp;CSC=Y&amp;PAGE=toc&amp;D=yrovft&amp;AN=00123564-000000000-00000</v>
          </cell>
          <cell r="F799" t="str">
            <v/>
          </cell>
        </row>
        <row r="800">
          <cell r="A800">
            <v>361525</v>
          </cell>
          <cell r="B800" t="str">
            <v>Soil Mechanics &amp; Foundation Engineering</v>
          </cell>
          <cell r="C800" t="str">
            <v>0038-0741</v>
          </cell>
          <cell r="D800" t="str">
            <v>1573-9279</v>
          </cell>
          <cell r="E800" t="str">
            <v>https://ovidsp.ovid.com/ovidweb.cgi?T=JS&amp;NEWS=n&amp;CSC=Y&amp;PAGE=toc&amp;D=yrovft&amp;AN=00020546-000000000-00000</v>
          </cell>
          <cell r="F800" t="str">
            <v/>
          </cell>
        </row>
        <row r="801">
          <cell r="A801">
            <v>361525</v>
          </cell>
          <cell r="B801" t="str">
            <v>Solar Physics</v>
          </cell>
          <cell r="C801" t="str">
            <v>0038-0938</v>
          </cell>
          <cell r="D801" t="str">
            <v>1573-093X</v>
          </cell>
          <cell r="E801" t="str">
            <v>https://ovidsp.ovid.com/ovidweb.cgi?T=JS&amp;NEWS=n&amp;CSC=Y&amp;PAGE=toc&amp;D=yrovft&amp;AN=00010706-000000000-00000</v>
          </cell>
          <cell r="F801" t="str">
            <v/>
          </cell>
        </row>
        <row r="802">
          <cell r="A802">
            <v>361525</v>
          </cell>
          <cell r="B802" t="str">
            <v>Solar System Research</v>
          </cell>
          <cell r="C802" t="str">
            <v>0038-0946</v>
          </cell>
          <cell r="D802" t="str">
            <v>1608-3423</v>
          </cell>
          <cell r="E802" t="str">
            <v>https://ovidsp.ovid.com/ovidweb.cgi?T=JS&amp;NEWS=n&amp;CSC=Y&amp;PAGE=toc&amp;D=yrovft&amp;AN=00129227-000000000-00000</v>
          </cell>
          <cell r="F802" t="str">
            <v/>
          </cell>
        </row>
        <row r="803">
          <cell r="A803">
            <v>361525</v>
          </cell>
          <cell r="B803" t="str">
            <v>Somatic Cell &amp; Molecular Genetics</v>
          </cell>
          <cell r="C803" t="str">
            <v>0740-7750</v>
          </cell>
          <cell r="D803" t="str">
            <v>1572-9931</v>
          </cell>
          <cell r="E803" t="str">
            <v>https://ovidsp.ovid.com/ovidweb.cgi?T=JS&amp;NEWS=n&amp;CSC=Y&amp;PAGE=toc&amp;D=yrovft&amp;AN=00007639-000000000-00000</v>
          </cell>
          <cell r="F803" t="str">
            <v/>
          </cell>
        </row>
        <row r="804">
          <cell r="A804">
            <v>361525</v>
          </cell>
          <cell r="B804" t="str">
            <v>Space Debris</v>
          </cell>
          <cell r="C804" t="str">
            <v>1388-3828</v>
          </cell>
          <cell r="D804" t="str">
            <v>1572-9664</v>
          </cell>
          <cell r="E804" t="str">
            <v>https://ovidsp.ovid.com/ovidweb.cgi?T=JS&amp;NEWS=n&amp;CSC=Y&amp;PAGE=toc&amp;D=yrovft&amp;AN=00131703-000000000-00000</v>
          </cell>
          <cell r="F804" t="str">
            <v/>
          </cell>
        </row>
        <row r="805">
          <cell r="A805">
            <v>361525</v>
          </cell>
          <cell r="B805" t="str">
            <v>Space Science Reviews</v>
          </cell>
          <cell r="C805" t="str">
            <v>0038-6308</v>
          </cell>
          <cell r="D805" t="str">
            <v>1572-9672</v>
          </cell>
          <cell r="E805" t="str">
            <v>https://ovidsp.ovid.com/ovidweb.cgi?T=JS&amp;NEWS=n&amp;CSC=Y&amp;PAGE=toc&amp;D=yrovft&amp;AN=00010723-000000000-00000</v>
          </cell>
          <cell r="F805" t="str">
            <v/>
          </cell>
        </row>
        <row r="806">
          <cell r="A806">
            <v>361525</v>
          </cell>
          <cell r="B806" t="str">
            <v>Spatial Cognition and Computation</v>
          </cell>
          <cell r="C806" t="str">
            <v>1387-5868</v>
          </cell>
          <cell r="D806" t="str">
            <v>1573-9252</v>
          </cell>
          <cell r="E806" t="str">
            <v>https://ovidsp.ovid.com/ovidweb.cgi?T=JS&amp;NEWS=n&amp;CSC=Y&amp;PAGE=toc&amp;D=yrovft&amp;AN=00126528-000000000-00000</v>
          </cell>
          <cell r="F806" t="str">
            <v/>
          </cell>
        </row>
        <row r="807">
          <cell r="A807">
            <v>361525</v>
          </cell>
          <cell r="B807" t="str">
            <v>Speculations in Science &amp; Technology</v>
          </cell>
          <cell r="C807" t="str">
            <v>0155-7785</v>
          </cell>
          <cell r="D807" t="str">
            <v>1573-9309</v>
          </cell>
          <cell r="E807" t="str">
            <v>https://ovidsp.ovid.com/ovidweb.cgi?T=JS&amp;NEWS=n&amp;CSC=Y&amp;PAGE=toc&amp;D=yrovft&amp;AN=00020472-000000000-00000</v>
          </cell>
          <cell r="F807" t="str">
            <v/>
          </cell>
        </row>
        <row r="808">
          <cell r="A808">
            <v>1288813</v>
          </cell>
          <cell r="B808" t="str">
            <v>Spine</v>
          </cell>
          <cell r="C808" t="str">
            <v>0362-2436</v>
          </cell>
          <cell r="D808" t="str">
            <v>1528-1159</v>
          </cell>
          <cell r="E808" t="str">
            <v>https://ovidsp.ovid.com/ovidweb.cgi?T=JS&amp;NEWS=n&amp;CSC=Y&amp;PAGE=toc&amp;D=yrovft&amp;AN=00007632-000000000-00000</v>
          </cell>
          <cell r="F808" t="str">
            <v>http://journals.lww.com/spinejournal</v>
          </cell>
        </row>
        <row r="809">
          <cell r="A809">
            <v>1288813</v>
          </cell>
          <cell r="B809" t="str">
            <v>Spine: Affiliated Society Meeting Abstracts</v>
          </cell>
          <cell r="C809" t="str">
            <v>1548-2545</v>
          </cell>
          <cell r="D809" t="str">
            <v>1548-2545</v>
          </cell>
          <cell r="E809" t="str">
            <v>https://ovidsp.ovid.com/ovidweb.cgi?T=JS&amp;NEWS=n&amp;CSC=Y&amp;PAGE=toc&amp;D=yrovft&amp;AN=00152232-000000000-00000</v>
          </cell>
          <cell r="F809" t="str">
            <v>http://journals.lww.com/spinejournalabstracts</v>
          </cell>
        </row>
        <row r="810">
          <cell r="A810">
            <v>361525</v>
          </cell>
          <cell r="B810" t="str">
            <v>Statistical Inference for Stochastic Processes</v>
          </cell>
          <cell r="C810" t="str">
            <v>1387-0874</v>
          </cell>
          <cell r="D810" t="str">
            <v>1572-9311</v>
          </cell>
          <cell r="E810" t="str">
            <v>https://ovidsp.ovid.com/ovidweb.cgi?T=JS&amp;NEWS=n&amp;CSC=Y&amp;PAGE=toc&amp;D=yrovft&amp;AN=00131692-000000000-00000</v>
          </cell>
          <cell r="F810" t="str">
            <v/>
          </cell>
        </row>
        <row r="811">
          <cell r="A811">
            <v>361525</v>
          </cell>
          <cell r="B811" t="str">
            <v>Statistics and Computing</v>
          </cell>
          <cell r="C811" t="str">
            <v>0960-3174</v>
          </cell>
          <cell r="D811" t="str">
            <v>1573-1375</v>
          </cell>
          <cell r="E811" t="str">
            <v>https://ovidsp.ovid.com/ovidweb.cgi?T=JS&amp;NEWS=n&amp;CSC=Y&amp;PAGE=toc&amp;D=yrovft&amp;AN=00123538-000000000-00000</v>
          </cell>
          <cell r="F811" t="str">
            <v/>
          </cell>
        </row>
        <row r="812">
          <cell r="A812">
            <v>361525</v>
          </cell>
          <cell r="B812" t="str">
            <v>Strength of Materials</v>
          </cell>
          <cell r="C812" t="str">
            <v>0039-2316</v>
          </cell>
          <cell r="D812" t="str">
            <v>1573-9325</v>
          </cell>
          <cell r="E812" t="str">
            <v>https://ovidsp.ovid.com/ovidweb.cgi?T=JS&amp;NEWS=n&amp;CSC=Y&amp;PAGE=toc&amp;D=yrovft&amp;AN=00022510-000000000-00000</v>
          </cell>
          <cell r="F812" t="str">
            <v/>
          </cell>
        </row>
        <row r="813">
          <cell r="A813">
            <v>1288814</v>
          </cell>
          <cell r="B813" t="str">
            <v>Stroke</v>
          </cell>
          <cell r="C813" t="str">
            <v>0039-2499</v>
          </cell>
          <cell r="D813" t="str">
            <v>1524-4628</v>
          </cell>
          <cell r="E813" t="str">
            <v>https://ovidsp.ovid.com/ovidweb.cgi?T=JS&amp;NEWS=n&amp;CSC=Y&amp;PAGE=toc&amp;D=yrovft&amp;AN=00007670-000000000-00000</v>
          </cell>
          <cell r="F813" t="str">
            <v>https://www.ahajournals.org/journal/str</v>
          </cell>
        </row>
        <row r="814">
          <cell r="A814">
            <v>361525</v>
          </cell>
          <cell r="B814" t="str">
            <v>Structural Chemistry</v>
          </cell>
          <cell r="C814" t="str">
            <v>1040-0400</v>
          </cell>
          <cell r="D814" t="str">
            <v>1572-9001</v>
          </cell>
          <cell r="E814" t="str">
            <v>https://ovidsp.ovid.com/ovidweb.cgi?T=JS&amp;NEWS=n&amp;CSC=Y&amp;PAGE=toc&amp;D=yrovft&amp;AN=00010737-000000000-00000</v>
          </cell>
          <cell r="F814" t="str">
            <v/>
          </cell>
        </row>
        <row r="815">
          <cell r="A815">
            <v>361525</v>
          </cell>
          <cell r="B815" t="str">
            <v>Studia Geophysica et Geodaetica</v>
          </cell>
          <cell r="C815" t="str">
            <v>0039-3169</v>
          </cell>
          <cell r="D815" t="str">
            <v>1573-1626</v>
          </cell>
          <cell r="E815" t="str">
            <v>https://ovidsp.ovid.com/ovidweb.cgi?T=JS&amp;NEWS=n&amp;CSC=Y&amp;PAGE=toc&amp;D=yrovft&amp;AN=00010741-000000000-00000</v>
          </cell>
          <cell r="F815" t="str">
            <v/>
          </cell>
        </row>
        <row r="816">
          <cell r="A816">
            <v>361525</v>
          </cell>
          <cell r="B816" t="str">
            <v>Studia Logica</v>
          </cell>
          <cell r="C816" t="str">
            <v>0039-3215</v>
          </cell>
          <cell r="D816" t="str">
            <v>1572-8730</v>
          </cell>
          <cell r="E816" t="str">
            <v>https://ovidsp.ovid.com/ovidweb.cgi?T=JS&amp;NEWS=n&amp;CSC=Y&amp;PAGE=toc&amp;D=yrovft&amp;AN=00058329-000000000-00000</v>
          </cell>
          <cell r="F816" t="str">
            <v/>
          </cell>
        </row>
        <row r="817">
          <cell r="A817">
            <v>361525</v>
          </cell>
          <cell r="B817" t="str">
            <v>Studies in East European Thought</v>
          </cell>
          <cell r="C817" t="str">
            <v>0925-9392</v>
          </cell>
          <cell r="D817" t="str">
            <v>1573-0948</v>
          </cell>
          <cell r="E817" t="str">
            <v>https://ovidsp.ovid.com/ovidweb.cgi?T=JS&amp;NEWS=n&amp;CSC=Y&amp;PAGE=toc&amp;D=yrovft&amp;AN=00023831-000000000-00000</v>
          </cell>
          <cell r="F817" t="str">
            <v/>
          </cell>
        </row>
        <row r="818">
          <cell r="A818">
            <v>361525</v>
          </cell>
          <cell r="B818" t="str">
            <v>Studies in Philosophy &amp; Education</v>
          </cell>
          <cell r="C818" t="str">
            <v>0039-3746</v>
          </cell>
          <cell r="D818" t="str">
            <v>1573-191X</v>
          </cell>
          <cell r="E818" t="str">
            <v>https://ovidsp.ovid.com/ovidweb.cgi?T=JS&amp;NEWS=n&amp;CSC=Y&amp;PAGE=toc&amp;D=yrovft&amp;AN=00018211-000000000-00000</v>
          </cell>
          <cell r="F818" t="str">
            <v/>
          </cell>
        </row>
        <row r="819">
          <cell r="A819">
            <v>361525</v>
          </cell>
          <cell r="B819" t="str">
            <v>Substance Abuse</v>
          </cell>
          <cell r="C819" t="str">
            <v>0889-7077</v>
          </cell>
          <cell r="D819" t="str">
            <v>1547-0164</v>
          </cell>
          <cell r="E819" t="str">
            <v>https://ovidsp.ovid.com/ovidweb.cgi?T=JS&amp;NEWS=n&amp;CSC=Y&amp;PAGE=toc&amp;D=yrovft&amp;AN=00054716-000000000-00000</v>
          </cell>
          <cell r="F819" t="str">
            <v/>
          </cell>
        </row>
        <row r="820">
          <cell r="A820">
            <v>361525</v>
          </cell>
          <cell r="B820" t="str">
            <v>Subsurface Sensing Technologies and Applications: an International Journal</v>
          </cell>
          <cell r="C820" t="str">
            <v>1566-0184</v>
          </cell>
          <cell r="D820" t="str">
            <v>1573-9317</v>
          </cell>
          <cell r="E820" t="str">
            <v>https://ovidsp.ovid.com/ovidweb.cgi?T=JS&amp;NEWS=n&amp;CSC=Y&amp;PAGE=toc&amp;D=yrovft&amp;AN=00131702-000000000-00000</v>
          </cell>
          <cell r="F820" t="str">
            <v/>
          </cell>
        </row>
        <row r="821">
          <cell r="A821">
            <v>361525</v>
          </cell>
          <cell r="B821" t="str">
            <v>Surveys in Geophysics</v>
          </cell>
          <cell r="C821" t="str">
            <v>0169-3298</v>
          </cell>
          <cell r="D821" t="str">
            <v>1573-0956</v>
          </cell>
          <cell r="E821" t="str">
            <v>https://ovidsp.ovid.com/ovidweb.cgi?T=JS&amp;NEWS=n&amp;CSC=Y&amp;PAGE=toc&amp;D=yrovft&amp;AN=00010755-000000000-00000</v>
          </cell>
          <cell r="F821" t="str">
            <v/>
          </cell>
        </row>
        <row r="822">
          <cell r="A822">
            <v>361525</v>
          </cell>
          <cell r="B822" t="str">
            <v>Synthese</v>
          </cell>
          <cell r="C822" t="str">
            <v>0039-7857</v>
          </cell>
          <cell r="D822" t="str">
            <v>1573-0964</v>
          </cell>
          <cell r="E822" t="str">
            <v>https://ovidsp.ovid.com/ovidweb.cgi?T=JS&amp;NEWS=n&amp;CSC=Y&amp;PAGE=toc&amp;D=yrovft&amp;AN=00018240-000000000-00000</v>
          </cell>
          <cell r="F822" t="str">
            <v/>
          </cell>
        </row>
        <row r="823">
          <cell r="A823">
            <v>361525</v>
          </cell>
          <cell r="B823" t="str">
            <v>Systematic Parasitology</v>
          </cell>
          <cell r="C823" t="str">
            <v>0165-5752</v>
          </cell>
          <cell r="D823" t="str">
            <v>1573-5192</v>
          </cell>
          <cell r="E823" t="str">
            <v>https://ovidsp.ovid.com/ovidweb.cgi?T=JS&amp;NEWS=n&amp;CSC=Y&amp;PAGE=toc&amp;D=yrovft&amp;AN=00010771-000000000-00000</v>
          </cell>
          <cell r="F823" t="str">
            <v/>
          </cell>
        </row>
        <row r="824">
          <cell r="A824">
            <v>361525</v>
          </cell>
          <cell r="B824" t="str">
            <v>Systemic Practice &amp; Action Research</v>
          </cell>
          <cell r="C824" t="str">
            <v>1094-429X</v>
          </cell>
          <cell r="D824" t="str">
            <v>1573-9295</v>
          </cell>
          <cell r="E824" t="str">
            <v>https://ovidsp.ovid.com/ovidweb.cgi?T=JS&amp;NEWS=n&amp;CSC=Y&amp;PAGE=toc&amp;D=yrovft&amp;AN=00115743-000000000-00000</v>
          </cell>
          <cell r="F824" t="str">
            <v/>
          </cell>
        </row>
        <row r="825">
          <cell r="A825">
            <v>361525</v>
          </cell>
          <cell r="B825" t="str">
            <v>Teaching Business Ethics</v>
          </cell>
          <cell r="C825" t="str">
            <v>1382-6891</v>
          </cell>
          <cell r="D825" t="str">
            <v>1573-1944</v>
          </cell>
          <cell r="E825" t="str">
            <v>https://ovidsp.ovid.com/ovidweb.cgi?T=JS&amp;NEWS=n&amp;CSC=Y&amp;PAGE=toc&amp;D=yrovft&amp;AN=00126616-000000000-00000</v>
          </cell>
          <cell r="F825" t="str">
            <v/>
          </cell>
        </row>
        <row r="826">
          <cell r="A826">
            <v>361525</v>
          </cell>
          <cell r="B826" t="str">
            <v>Telecommunication Systems</v>
          </cell>
          <cell r="C826" t="str">
            <v>1018-4864</v>
          </cell>
          <cell r="D826" t="str">
            <v>1572-9451</v>
          </cell>
          <cell r="E826" t="str">
            <v>https://ovidsp.ovid.com/ovidweb.cgi?T=JS&amp;NEWS=n&amp;CSC=Y&amp;PAGE=toc&amp;D=yrovft&amp;AN=00042254-000000000-00000</v>
          </cell>
          <cell r="F826" t="str">
            <v/>
          </cell>
        </row>
        <row r="827">
          <cell r="A827">
            <v>361525</v>
          </cell>
          <cell r="B827" t="str">
            <v>Tertiary Education &amp; Management</v>
          </cell>
          <cell r="C827" t="str">
            <v>1358-3883</v>
          </cell>
          <cell r="D827" t="str">
            <v>1573-1936</v>
          </cell>
          <cell r="E827" t="str">
            <v>https://ovidsp.ovid.com/ovidweb.cgi?T=JS&amp;NEWS=n&amp;CSC=Y&amp;PAGE=toc&amp;D=yrovft&amp;AN=00130355-000000000-00000</v>
          </cell>
          <cell r="F827" t="str">
            <v/>
          </cell>
        </row>
        <row r="828">
          <cell r="A828">
            <v>361525</v>
          </cell>
          <cell r="B828" t="str">
            <v>The American Journal of Psychoanalysis</v>
          </cell>
          <cell r="C828" t="str">
            <v>0002-9548</v>
          </cell>
          <cell r="D828" t="str">
            <v>1573-6741</v>
          </cell>
          <cell r="E828" t="str">
            <v>https://ovidsp.ovid.com/ovidweb.cgi?T=JS&amp;NEWS=n&amp;CSC=Y&amp;PAGE=toc&amp;D=yrovft&amp;AN=00000466-000000000-00000</v>
          </cell>
          <cell r="F828" t="str">
            <v/>
          </cell>
        </row>
        <row r="829">
          <cell r="A829">
            <v>361525</v>
          </cell>
          <cell r="B829" t="str">
            <v>The Edi Law Review</v>
          </cell>
          <cell r="C829" t="str">
            <v>0929-2233</v>
          </cell>
          <cell r="D829" t="str">
            <v>2212-0718</v>
          </cell>
          <cell r="E829" t="str">
            <v>https://ovidsp.ovid.com/ovidweb.cgi?T=JS&amp;NEWS=n&amp;CSC=Y&amp;PAGE=toc&amp;D=yrovft&amp;AN=00042809-000000000-00000</v>
          </cell>
          <cell r="F829" t="str">
            <v/>
          </cell>
        </row>
        <row r="830">
          <cell r="A830">
            <v>361525</v>
          </cell>
          <cell r="B830" t="str">
            <v>The Environmentalist</v>
          </cell>
          <cell r="C830" t="str">
            <v>0251-1088</v>
          </cell>
          <cell r="D830" t="str">
            <v>1573-2991</v>
          </cell>
          <cell r="E830" t="str">
            <v>https://ovidsp.ovid.com/ovidweb.cgi?T=JS&amp;NEWS=n&amp;CSC=Y&amp;PAGE=toc&amp;D=yrovft&amp;AN=00015403-000000000-00000</v>
          </cell>
          <cell r="F830" t="str">
            <v/>
          </cell>
        </row>
        <row r="831">
          <cell r="A831">
            <v>361525</v>
          </cell>
          <cell r="B831" t="str">
            <v>The Geneva Papers on Risk &amp; Insurance Theory</v>
          </cell>
          <cell r="C831" t="str">
            <v>0926-4957</v>
          </cell>
          <cell r="D831" t="str">
            <v>1573-6954</v>
          </cell>
          <cell r="E831" t="str">
            <v>https://ovidsp.ovid.com/ovidweb.cgi?T=JS&amp;NEWS=n&amp;CSC=Y&amp;PAGE=toc&amp;D=yrovft&amp;AN=00023931-000000000-00000</v>
          </cell>
          <cell r="F831" t="str">
            <v/>
          </cell>
        </row>
        <row r="832">
          <cell r="A832">
            <v>361525</v>
          </cell>
          <cell r="B832" t="str">
            <v>The Histochemical Journal</v>
          </cell>
          <cell r="C832" t="str">
            <v>0018-2214</v>
          </cell>
          <cell r="D832" t="str">
            <v>1573-6865</v>
          </cell>
          <cell r="E832" t="str">
            <v>https://ovidsp.ovid.com/ovidweb.cgi?T=JS&amp;NEWS=n&amp;CSC=Y&amp;PAGE=toc&amp;D=yrovft&amp;AN=00004087-000000000-00000</v>
          </cell>
          <cell r="F832" t="str">
            <v/>
          </cell>
        </row>
        <row r="833">
          <cell r="A833">
            <v>361525</v>
          </cell>
          <cell r="B833" t="str">
            <v>The International Journal of Children's Rights</v>
          </cell>
          <cell r="C833" t="str">
            <v>0927-5568</v>
          </cell>
          <cell r="D833" t="str">
            <v>1571-8182</v>
          </cell>
          <cell r="E833" t="str">
            <v>https://ovidsp.ovid.com/ovidweb.cgi?T=JS&amp;NEWS=n&amp;CSC=Y&amp;PAGE=toc&amp;D=yrovft&amp;AN=00131704-000000000-00000</v>
          </cell>
          <cell r="F833" t="str">
            <v/>
          </cell>
        </row>
        <row r="834">
          <cell r="A834">
            <v>361525</v>
          </cell>
          <cell r="B834" t="str">
            <v>The International Journal of Marine &amp; Coastal Law</v>
          </cell>
          <cell r="C834" t="str">
            <v>0927-3522</v>
          </cell>
          <cell r="D834" t="str">
            <v>1571-8085</v>
          </cell>
          <cell r="E834" t="str">
            <v>https://ovidsp.ovid.com/ovidweb.cgi?T=JS&amp;NEWS=n&amp;CSC=Y&amp;PAGE=toc&amp;D=yrovft&amp;AN=00072668-000000000-00000</v>
          </cell>
          <cell r="F834" t="str">
            <v/>
          </cell>
        </row>
        <row r="835">
          <cell r="A835">
            <v>361525</v>
          </cell>
          <cell r="B835" t="str">
            <v>The Journal of Ethics</v>
          </cell>
          <cell r="C835" t="str">
            <v>1382-4554</v>
          </cell>
          <cell r="D835" t="str">
            <v>1572-8609</v>
          </cell>
          <cell r="E835" t="str">
            <v>https://ovidsp.ovid.com/ovidweb.cgi?T=JS&amp;NEWS=n&amp;CSC=Y&amp;PAGE=toc&amp;D=yrovft&amp;AN=00131685-000000000-00000</v>
          </cell>
          <cell r="F835" t="str">
            <v/>
          </cell>
        </row>
        <row r="836">
          <cell r="A836">
            <v>361525</v>
          </cell>
          <cell r="B836" t="str">
            <v>The Journal of Supercomputing</v>
          </cell>
          <cell r="C836" t="str">
            <v>0920-8542</v>
          </cell>
          <cell r="D836" t="str">
            <v>1573-0484</v>
          </cell>
          <cell r="E836" t="str">
            <v>https://ovidsp.ovid.com/ovidweb.cgi?T=JS&amp;NEWS=n&amp;CSC=Y&amp;PAGE=toc&amp;D=yrovft&amp;AN=00010035-000000000-00000</v>
          </cell>
          <cell r="F836" t="str">
            <v/>
          </cell>
        </row>
        <row r="837">
          <cell r="A837">
            <v>361525</v>
          </cell>
          <cell r="B837" t="str">
            <v>The Journal of Sustainable Product Design</v>
          </cell>
          <cell r="C837" t="str">
            <v>1367-6679</v>
          </cell>
          <cell r="D837" t="str">
            <v>1573-1588</v>
          </cell>
          <cell r="E837" t="str">
            <v>https://ovidsp.ovid.com/ovidweb.cgi?T=JS&amp;NEWS=n&amp;CSC=Y&amp;PAGE=toc&amp;D=yrovft&amp;AN=00134727-000000000-00000</v>
          </cell>
          <cell r="F837" t="str">
            <v/>
          </cell>
        </row>
        <row r="838">
          <cell r="A838">
            <v>361525</v>
          </cell>
          <cell r="B838" t="str">
            <v>The Journal of Technology Transfer</v>
          </cell>
          <cell r="C838" t="str">
            <v>0892-9912</v>
          </cell>
          <cell r="D838" t="str">
            <v>1573-7047</v>
          </cell>
          <cell r="E838" t="str">
            <v>https://ovidsp.ovid.com/ovidweb.cgi?T=JS&amp;NEWS=n&amp;CSC=Y&amp;PAGE=toc&amp;D=yrovft&amp;AN=00066411-000000000-00000</v>
          </cell>
          <cell r="F838" t="str">
            <v/>
          </cell>
        </row>
        <row r="839">
          <cell r="A839">
            <v>361525</v>
          </cell>
          <cell r="B839" t="str">
            <v>The Journal of Value Inquiry</v>
          </cell>
          <cell r="C839" t="str">
            <v>0022-5363</v>
          </cell>
          <cell r="D839" t="str">
            <v>1573-0492</v>
          </cell>
          <cell r="E839" t="str">
            <v>https://ovidsp.ovid.com/ovidweb.cgi?T=JS&amp;NEWS=n&amp;CSC=Y&amp;PAGE=toc&amp;D=yrovft&amp;AN=00020880-000000000-00000</v>
          </cell>
          <cell r="F839" t="str">
            <v/>
          </cell>
        </row>
        <row r="840">
          <cell r="A840">
            <v>361525</v>
          </cell>
          <cell r="B840" t="str">
            <v>The Journal of VLSI Signal Processing</v>
          </cell>
          <cell r="C840" t="str">
            <v>0922-5773</v>
          </cell>
          <cell r="D840" t="str">
            <v>1573-109X</v>
          </cell>
          <cell r="E840" t="str">
            <v>https://ovidsp.ovid.com/ovidweb.cgi?T=JS&amp;NEWS=n&amp;CSC=Y&amp;PAGE=toc&amp;D=yrovft&amp;AN=00022613-000000000-00000</v>
          </cell>
          <cell r="F840" t="str">
            <v/>
          </cell>
        </row>
        <row r="841">
          <cell r="A841">
            <v>361525</v>
          </cell>
          <cell r="B841" t="str">
            <v>The Law &amp; Practice of International Courts &amp; Tribunals</v>
          </cell>
          <cell r="C841" t="str">
            <v>1569-1853</v>
          </cell>
          <cell r="D841" t="str">
            <v>1571-8034</v>
          </cell>
          <cell r="E841" t="str">
            <v>https://ovidsp.ovid.com/ovidweb.cgi?T=JS&amp;NEWS=n&amp;CSC=Y&amp;PAGE=toc&amp;D=yrovft&amp;AN=00134594-000000000-00000</v>
          </cell>
          <cell r="F841" t="str">
            <v/>
          </cell>
        </row>
        <row r="842">
          <cell r="A842">
            <v>361525</v>
          </cell>
          <cell r="B842" t="str">
            <v>The Legal History Review</v>
          </cell>
          <cell r="C842" t="str">
            <v>0040-7585</v>
          </cell>
          <cell r="D842" t="str">
            <v>1571-8190</v>
          </cell>
          <cell r="E842" t="str">
            <v>https://ovidsp.ovid.com/ovidweb.cgi?T=JS&amp;NEWS=n&amp;CSC=Y&amp;PAGE=toc&amp;D=yrovft&amp;AN=00133303-000000000-00000</v>
          </cell>
          <cell r="F842" t="str">
            <v/>
          </cell>
        </row>
        <row r="843">
          <cell r="A843">
            <v>361525</v>
          </cell>
          <cell r="B843" t="str">
            <v>The Liverpool Law Review</v>
          </cell>
          <cell r="C843" t="str">
            <v>0144-932X</v>
          </cell>
          <cell r="D843" t="str">
            <v>1572-8625</v>
          </cell>
          <cell r="E843" t="str">
            <v>https://ovidsp.ovid.com/ovidweb.cgi?T=JS&amp;NEWS=n&amp;CSC=Y&amp;PAGE=toc&amp;D=yrovft&amp;AN=00022829-000000000-00000</v>
          </cell>
          <cell r="F843" t="str">
            <v/>
          </cell>
        </row>
        <row r="844">
          <cell r="A844">
            <v>361525</v>
          </cell>
          <cell r="B844" t="str">
            <v>The Ramanujan Journal</v>
          </cell>
          <cell r="C844" t="str">
            <v>1382-4090</v>
          </cell>
          <cell r="D844" t="str">
            <v>1572-9303</v>
          </cell>
          <cell r="E844" t="str">
            <v>https://ovidsp.ovid.com/ovidweb.cgi?T=JS&amp;NEWS=n&amp;CSC=Y&amp;PAGE=toc&amp;D=yrovft&amp;AN=00126245-000000000-00000</v>
          </cell>
          <cell r="F844" t="str">
            <v/>
          </cell>
        </row>
        <row r="845">
          <cell r="A845">
            <v>361525</v>
          </cell>
          <cell r="B845" t="str">
            <v>The Review of Austrian Economics</v>
          </cell>
          <cell r="C845" t="str">
            <v>0889-3047</v>
          </cell>
          <cell r="D845" t="str">
            <v>1573-7128</v>
          </cell>
          <cell r="E845" t="str">
            <v>https://ovidsp.ovid.com/ovidweb.cgi?T=JS&amp;NEWS=n&amp;CSC=Y&amp;PAGE=toc&amp;D=yrovft&amp;AN=00060931-000000000-00000</v>
          </cell>
          <cell r="F845" t="str">
            <v/>
          </cell>
        </row>
        <row r="846">
          <cell r="A846">
            <v>361525</v>
          </cell>
          <cell r="B846" t="str">
            <v>The Urban Review</v>
          </cell>
          <cell r="C846" t="str">
            <v>0042-0972</v>
          </cell>
          <cell r="D846" t="str">
            <v>1573-1960</v>
          </cell>
          <cell r="E846" t="str">
            <v>https://ovidsp.ovid.com/ovidweb.cgi?T=JS&amp;NEWS=n&amp;CSC=Y&amp;PAGE=toc&amp;D=yrovft&amp;AN=00012324-000000000-00000</v>
          </cell>
          <cell r="F846" t="str">
            <v/>
          </cell>
        </row>
        <row r="847">
          <cell r="A847">
            <v>361525</v>
          </cell>
          <cell r="B847" t="str">
            <v>Theoretical &amp; Experimental Chemistry</v>
          </cell>
          <cell r="C847" t="str">
            <v>0040-5760</v>
          </cell>
          <cell r="D847" t="str">
            <v>1573-935X</v>
          </cell>
          <cell r="E847" t="str">
            <v>https://ovidsp.ovid.com/ovidweb.cgi?T=JS&amp;NEWS=n&amp;CSC=Y&amp;PAGE=toc&amp;D=yrovft&amp;AN=00133312-000000000-00000</v>
          </cell>
          <cell r="F847" t="str">
            <v/>
          </cell>
        </row>
        <row r="848">
          <cell r="A848">
            <v>361525</v>
          </cell>
          <cell r="B848" t="str">
            <v>Theoretical &amp; Mathematical Physics</v>
          </cell>
          <cell r="C848" t="str">
            <v>0040-5779</v>
          </cell>
          <cell r="D848" t="str">
            <v>1573-9333</v>
          </cell>
          <cell r="E848" t="str">
            <v>https://ovidsp.ovid.com/ovidweb.cgi?T=JS&amp;NEWS=n&amp;CSC=Y&amp;PAGE=toc&amp;D=yrovft&amp;AN=00010813-000000000-00000</v>
          </cell>
          <cell r="F848" t="str">
            <v/>
          </cell>
        </row>
        <row r="849">
          <cell r="A849">
            <v>361525</v>
          </cell>
          <cell r="B849" t="str">
            <v>Theoretical Foundations of Chemical Engineering</v>
          </cell>
          <cell r="C849" t="str">
            <v>0040-5795</v>
          </cell>
          <cell r="D849" t="str">
            <v>1608-3431</v>
          </cell>
          <cell r="E849" t="str">
            <v>https://ovidsp.ovid.com/ovidweb.cgi?T=JS&amp;NEWS=n&amp;CSC=Y&amp;PAGE=toc&amp;D=yrovft&amp;AN=00020400-000000000-00000</v>
          </cell>
          <cell r="F849" t="str">
            <v/>
          </cell>
        </row>
        <row r="850">
          <cell r="A850">
            <v>361525</v>
          </cell>
          <cell r="B850" t="str">
            <v>Theoretical Medicine</v>
          </cell>
          <cell r="C850" t="str">
            <v>0167-9902</v>
          </cell>
          <cell r="D850" t="str">
            <v>2212-1757</v>
          </cell>
          <cell r="E850" t="str">
            <v>https://ovidsp.ovid.com/ovidweb.cgi?T=JS&amp;NEWS=n&amp;CSC=Y&amp;PAGE=toc&amp;D=yrovft&amp;AN=00007773-000000000-00000</v>
          </cell>
          <cell r="F850" t="str">
            <v/>
          </cell>
        </row>
        <row r="851">
          <cell r="A851">
            <v>361525</v>
          </cell>
          <cell r="B851" t="str">
            <v>Theoretical Medicine &amp; Bioethics</v>
          </cell>
          <cell r="C851" t="str">
            <v>1386-7415</v>
          </cell>
          <cell r="D851" t="str">
            <v>1573-0980</v>
          </cell>
          <cell r="E851" t="str">
            <v>https://ovidsp.ovid.com/ovidweb.cgi?T=JS&amp;NEWS=n&amp;CSC=Y&amp;PAGE=toc&amp;D=yrovft&amp;AN=00115554-000000000-00000</v>
          </cell>
          <cell r="F851" t="str">
            <v/>
          </cell>
        </row>
        <row r="852">
          <cell r="A852">
            <v>361525</v>
          </cell>
          <cell r="B852" t="str">
            <v>Theory &amp; Society</v>
          </cell>
          <cell r="C852" t="str">
            <v>0304-2421</v>
          </cell>
          <cell r="D852" t="str">
            <v>1573-7853</v>
          </cell>
          <cell r="E852" t="str">
            <v>https://ovidsp.ovid.com/ovidweb.cgi?T=JS&amp;NEWS=n&amp;CSC=Y&amp;PAGE=toc&amp;D=yrovft&amp;AN=00023939-000000000-00000</v>
          </cell>
          <cell r="F852" t="str">
            <v/>
          </cell>
        </row>
        <row r="853">
          <cell r="A853">
            <v>361525</v>
          </cell>
          <cell r="B853" t="str">
            <v>Theory and Decision</v>
          </cell>
          <cell r="C853" t="str">
            <v>0040-5833</v>
          </cell>
          <cell r="D853" t="str">
            <v>1573-7187</v>
          </cell>
          <cell r="E853" t="str">
            <v>https://ovidsp.ovid.com/ovidweb.cgi?T=JS&amp;NEWS=n&amp;CSC=Y&amp;PAGE=toc&amp;D=yrovft&amp;AN=00011923-000000000-00000</v>
          </cell>
          <cell r="F853" t="str">
            <v/>
          </cell>
        </row>
        <row r="854">
          <cell r="A854">
            <v>361525</v>
          </cell>
          <cell r="B854" t="str">
            <v>Topics in Catalysis</v>
          </cell>
          <cell r="C854" t="str">
            <v>1022-5528</v>
          </cell>
          <cell r="D854" t="str">
            <v>1572-9028</v>
          </cell>
          <cell r="E854" t="str">
            <v>https://ovidsp.ovid.com/ovidweb.cgi?T=JS&amp;NEWS=n&amp;CSC=Y&amp;PAGE=toc&amp;D=yrovft&amp;AN=00124911-000000000-00000</v>
          </cell>
          <cell r="F854" t="str">
            <v/>
          </cell>
        </row>
        <row r="855">
          <cell r="A855">
            <v>361525</v>
          </cell>
          <cell r="B855" t="str">
            <v>Topoi</v>
          </cell>
          <cell r="C855" t="str">
            <v>0167-7411</v>
          </cell>
          <cell r="D855" t="str">
            <v>1572-8749</v>
          </cell>
          <cell r="E855" t="str">
            <v>https://ovidsp.ovid.com/ovidweb.cgi?T=JS&amp;NEWS=n&amp;CSC=Y&amp;PAGE=toc&amp;D=yrovft&amp;AN=00024194-000000000-00000</v>
          </cell>
          <cell r="F855" t="str">
            <v/>
          </cell>
        </row>
        <row r="856">
          <cell r="A856">
            <v>1288750</v>
          </cell>
          <cell r="B856" t="str">
            <v>Transactions of the ... Meeting of the American Surgical Association</v>
          </cell>
          <cell r="C856" t="str">
            <v>0066-0833</v>
          </cell>
          <cell r="D856" t="str">
            <v>1528-1140</v>
          </cell>
          <cell r="E856" t="str">
            <v>https://ovidsp.ovid.com/ovidweb.cgi?T=JS&amp;NEWS=n&amp;CSC=Y&amp;PAGE=toc&amp;D=yrovft&amp;AN=00153307-000000000-00000</v>
          </cell>
          <cell r="F856" t="str">
            <v>https://journals.lww.com/annalsofsurgery/Citation/1934/10000/TRANSACTIONS_OF_THE_AMERICAN_SURGICAL_ASSOCIATION.1.aspx</v>
          </cell>
        </row>
        <row r="857">
          <cell r="A857">
            <v>1288750</v>
          </cell>
          <cell r="B857" t="str">
            <v>Transactions of the ... Meeting of the Southern Surgical Association</v>
          </cell>
          <cell r="C857" t="str">
            <v>0891-3633</v>
          </cell>
          <cell r="D857" t="str">
            <v>2379-870X</v>
          </cell>
          <cell r="E857" t="str">
            <v>https://ovidsp.ovid.com/ovidweb.cgi?T=JS&amp;NEWS=n&amp;CSC=Y&amp;PAGE=toc&amp;D=yrovft&amp;AN=00594858-000000000-00000</v>
          </cell>
          <cell r="F857" t="str">
            <v>https://journals.lww.com/annalsofsurgery/Citation/1936/05000/Transactions_of_the_Southern_Surgical_Association_.1.aspx</v>
          </cell>
        </row>
        <row r="858">
          <cell r="A858">
            <v>361525</v>
          </cell>
          <cell r="B858" t="str">
            <v>Transgenic Research</v>
          </cell>
          <cell r="C858" t="str">
            <v>0962-8819</v>
          </cell>
          <cell r="D858" t="str">
            <v>1573-9368</v>
          </cell>
          <cell r="E858" t="str">
            <v>https://ovidsp.ovid.com/ovidweb.cgi?T=JS&amp;NEWS=n&amp;CSC=Y&amp;PAGE=toc&amp;D=yrovft&amp;AN=00008554-000000000-00000</v>
          </cell>
          <cell r="F858" t="str">
            <v/>
          </cell>
        </row>
        <row r="859">
          <cell r="A859">
            <v>361525</v>
          </cell>
          <cell r="B859" t="str">
            <v>Transition Metal Chemistry</v>
          </cell>
          <cell r="C859" t="str">
            <v>0340-4285</v>
          </cell>
          <cell r="D859" t="str">
            <v>1572-901X</v>
          </cell>
          <cell r="E859" t="str">
            <v>https://ovidsp.ovid.com/ovidweb.cgi?T=JS&amp;NEWS=n&amp;CSC=Y&amp;PAGE=toc&amp;D=yrovft&amp;AN=00010828-000000000-00000</v>
          </cell>
          <cell r="F859" t="str">
            <v/>
          </cell>
        </row>
        <row r="860">
          <cell r="A860">
            <v>1288816</v>
          </cell>
          <cell r="B860" t="str">
            <v>Transplantation</v>
          </cell>
          <cell r="C860" t="str">
            <v>0041-1337</v>
          </cell>
          <cell r="D860" t="str">
            <v>1534-6080</v>
          </cell>
          <cell r="E860" t="str">
            <v>https://ovidsp.ovid.com/ovidweb.cgi?T=JS&amp;NEWS=n&amp;CSC=Y&amp;PAGE=toc&amp;D=yrovft&amp;AN=00007890-000000000-00000</v>
          </cell>
          <cell r="F860" t="str">
            <v>http://journals.lww.com/transplantjournal</v>
          </cell>
        </row>
        <row r="861">
          <cell r="A861">
            <v>1288816</v>
          </cell>
          <cell r="B861" t="str">
            <v>Transplantation Direct</v>
          </cell>
          <cell r="C861" t="str">
            <v/>
          </cell>
          <cell r="D861" t="str">
            <v>2373-8731</v>
          </cell>
          <cell r="E861" t="str">
            <v>https://ovidsp.ovid.com/ovidweb.cgi?T=JS&amp;NEWS=n&amp;CSC=Y&amp;PAGE=toc&amp;D=yrovft&amp;AN=01845228-000000000-00000</v>
          </cell>
          <cell r="F861" t="str">
            <v/>
          </cell>
        </row>
        <row r="862">
          <cell r="A862">
            <v>361525</v>
          </cell>
          <cell r="B862" t="str">
            <v>Transport in Porous Media</v>
          </cell>
          <cell r="C862" t="str">
            <v>0169-3913</v>
          </cell>
          <cell r="D862" t="str">
            <v>1573-1634</v>
          </cell>
          <cell r="E862" t="str">
            <v>https://ovidsp.ovid.com/ovidweb.cgi?T=JS&amp;NEWS=n&amp;CSC=Y&amp;PAGE=toc&amp;D=yrovft&amp;AN=00010825-000000000-00000</v>
          </cell>
          <cell r="F862" t="str">
            <v/>
          </cell>
        </row>
        <row r="863">
          <cell r="A863">
            <v>361525</v>
          </cell>
          <cell r="B863" t="str">
            <v>Transportation</v>
          </cell>
          <cell r="C863" t="str">
            <v>0049-4488</v>
          </cell>
          <cell r="D863" t="str">
            <v>1572-9435</v>
          </cell>
          <cell r="E863" t="str">
            <v>https://ovidsp.ovid.com/ovidweb.cgi?T=JS&amp;NEWS=n&amp;CSC=Y&amp;PAGE=toc&amp;D=yrovft&amp;AN=00010831-000000000-00000</v>
          </cell>
          <cell r="F863" t="str">
            <v/>
          </cell>
        </row>
        <row r="864">
          <cell r="A864">
            <v>361525</v>
          </cell>
          <cell r="B864" t="str">
            <v>Tribology Letters</v>
          </cell>
          <cell r="C864" t="str">
            <v>1023-8883</v>
          </cell>
          <cell r="D864" t="str">
            <v>1573-2711</v>
          </cell>
          <cell r="E864" t="str">
            <v>https://ovidsp.ovid.com/ovidweb.cgi?T=JS&amp;NEWS=n&amp;CSC=Y&amp;PAGE=toc&amp;D=yrovft&amp;AN=00123980-000000000-00000</v>
          </cell>
          <cell r="F864" t="str">
            <v/>
          </cell>
        </row>
        <row r="865">
          <cell r="A865">
            <v>361525</v>
          </cell>
          <cell r="B865" t="str">
            <v>Tropical Animal Health &amp; Production</v>
          </cell>
          <cell r="C865" t="str">
            <v>0049-4747</v>
          </cell>
          <cell r="D865" t="str">
            <v>1573-7438</v>
          </cell>
          <cell r="E865" t="str">
            <v>https://ovidsp.ovid.com/ovidweb.cgi?T=JS&amp;NEWS=n&amp;CSC=Y&amp;PAGE=toc&amp;D=yrovft&amp;AN=00007898-000000000-00000</v>
          </cell>
          <cell r="F865" t="str">
            <v/>
          </cell>
        </row>
        <row r="866">
          <cell r="A866">
            <v>361525</v>
          </cell>
          <cell r="B866" t="str">
            <v>Ukrainian Mathematical Journal</v>
          </cell>
          <cell r="C866" t="str">
            <v>0041-5995</v>
          </cell>
          <cell r="D866" t="str">
            <v>1573-9376</v>
          </cell>
          <cell r="E866" t="str">
            <v>https://ovidsp.ovid.com/ovidweb.cgi?T=JS&amp;NEWS=n&amp;CSC=Y&amp;PAGE=toc&amp;D=yrovft&amp;AN=00133315-000000000-00000</v>
          </cell>
          <cell r="F866" t="str">
            <v/>
          </cell>
        </row>
        <row r="867">
          <cell r="A867">
            <v>361525</v>
          </cell>
          <cell r="B867" t="str">
            <v>Urban Ecosystems</v>
          </cell>
          <cell r="C867" t="str">
            <v>1083-8155</v>
          </cell>
          <cell r="D867" t="str">
            <v>1573-1642</v>
          </cell>
          <cell r="E867" t="str">
            <v>https://ovidsp.ovid.com/ovidweb.cgi?T=JS&amp;NEWS=n&amp;CSC=Y&amp;PAGE=toc&amp;D=yrovft&amp;AN=00073162-000000000-00000</v>
          </cell>
          <cell r="F867" t="str">
            <v/>
          </cell>
        </row>
        <row r="868">
          <cell r="A868">
            <v>361525</v>
          </cell>
          <cell r="B868" t="str">
            <v>User Modeling &amp; User-Adapted Interaction</v>
          </cell>
          <cell r="C868" t="str">
            <v>0924-1868</v>
          </cell>
          <cell r="D868" t="str">
            <v>1573-1391</v>
          </cell>
          <cell r="E868" t="str">
            <v>https://ovidsp.ovid.com/ovidweb.cgi?T=JS&amp;NEWS=n&amp;CSC=Y&amp;PAGE=toc&amp;D=yrovft&amp;AN=00019142-000000000-00000</v>
          </cell>
          <cell r="F868" t="str">
            <v/>
          </cell>
        </row>
        <row r="869">
          <cell r="A869">
            <v>361525</v>
          </cell>
          <cell r="B869" t="str">
            <v>Veterinary Research Communications</v>
          </cell>
          <cell r="C869" t="str">
            <v>0165-7380</v>
          </cell>
          <cell r="D869" t="str">
            <v>1573-7446</v>
          </cell>
          <cell r="E869" t="str">
            <v>https://ovidsp.ovid.com/ovidweb.cgi?T=JS&amp;NEWS=n&amp;CSC=Y&amp;PAGE=toc&amp;D=yrovft&amp;AN=00008059-000000000-00000</v>
          </cell>
          <cell r="F869" t="str">
            <v/>
          </cell>
        </row>
        <row r="870">
          <cell r="A870">
            <v>361525</v>
          </cell>
          <cell r="B870" t="str">
            <v>Virus Genes</v>
          </cell>
          <cell r="C870" t="str">
            <v>0920-8569</v>
          </cell>
          <cell r="D870" t="str">
            <v>1572-994X</v>
          </cell>
          <cell r="E870" t="str">
            <v>https://ovidsp.ovid.com/ovidweb.cgi?T=JS&amp;NEWS=n&amp;CSC=Y&amp;PAGE=toc&amp;D=yrovft&amp;AN=00008081-000000000-00000</v>
          </cell>
          <cell r="F870" t="str">
            <v/>
          </cell>
        </row>
        <row r="871">
          <cell r="A871">
            <v>361525</v>
          </cell>
          <cell r="B871" t="str">
            <v>Voluntas: International Journal of Voluntary &amp; Nonprofit Organizations</v>
          </cell>
          <cell r="C871" t="str">
            <v>0957-8765</v>
          </cell>
          <cell r="D871" t="str">
            <v>1573-7888</v>
          </cell>
          <cell r="E871" t="str">
            <v>https://ovidsp.ovid.com/ovidweb.cgi?T=JS&amp;NEWS=n&amp;CSC=Y&amp;PAGE=toc&amp;D=yrovft&amp;AN=00045776-000000000-00000</v>
          </cell>
          <cell r="F871" t="str">
            <v/>
          </cell>
        </row>
        <row r="872">
          <cell r="A872">
            <v>361525</v>
          </cell>
          <cell r="B872" t="str">
            <v>Water Quality &amp; Ecosystems Modeling</v>
          </cell>
          <cell r="C872" t="str">
            <v>1388-266X</v>
          </cell>
          <cell r="D872" t="str">
            <v>1573-1669</v>
          </cell>
          <cell r="E872" t="str">
            <v>https://ovidsp.ovid.com/ovidweb.cgi?T=JS&amp;NEWS=n&amp;CSC=Y&amp;PAGE=toc&amp;D=yrovft&amp;AN=00134591-000000000-00000</v>
          </cell>
          <cell r="F872" t="str">
            <v/>
          </cell>
        </row>
        <row r="873">
          <cell r="A873">
            <v>361525</v>
          </cell>
          <cell r="B873" t="str">
            <v>Water Resources</v>
          </cell>
          <cell r="C873" t="str">
            <v>0097-8078</v>
          </cell>
          <cell r="D873" t="str">
            <v>1608-344X</v>
          </cell>
          <cell r="E873" t="str">
            <v>https://ovidsp.ovid.com/ovidweb.cgi?T=JS&amp;NEWS=n&amp;CSC=Y&amp;PAGE=toc&amp;D=yrovft&amp;AN=00022074-000000000-00000</v>
          </cell>
          <cell r="F873" t="str">
            <v/>
          </cell>
        </row>
        <row r="874">
          <cell r="A874">
            <v>361525</v>
          </cell>
          <cell r="B874" t="str">
            <v>Water Resources Management</v>
          </cell>
          <cell r="C874" t="str">
            <v>0920-4741</v>
          </cell>
          <cell r="D874" t="str">
            <v>1573-1650</v>
          </cell>
          <cell r="E874" t="str">
            <v>https://ovidsp.ovid.com/ovidweb.cgi?T=JS&amp;NEWS=n&amp;CSC=Y&amp;PAGE=toc&amp;D=yrovft&amp;AN=00041817-000000000-00000</v>
          </cell>
          <cell r="F874" t="str">
            <v/>
          </cell>
        </row>
        <row r="875">
          <cell r="A875">
            <v>361525</v>
          </cell>
          <cell r="B875" t="str">
            <v>Water, Air &amp; Soil Pollution: Focus</v>
          </cell>
          <cell r="C875" t="str">
            <v>1567-7230</v>
          </cell>
          <cell r="D875" t="str">
            <v>1573-2940</v>
          </cell>
          <cell r="E875" t="str">
            <v>https://ovidsp.ovid.com/ovidweb.cgi?T=JS&amp;NEWS=n&amp;CSC=Y&amp;PAGE=toc&amp;D=yrovft&amp;AN=00131733-000000000-00000</v>
          </cell>
          <cell r="F875" t="str">
            <v/>
          </cell>
        </row>
        <row r="876">
          <cell r="A876">
            <v>361525</v>
          </cell>
          <cell r="B876" t="str">
            <v>Water, Air, &amp; Soil Pollution</v>
          </cell>
          <cell r="C876" t="str">
            <v>0049-6979</v>
          </cell>
          <cell r="D876" t="str">
            <v>1573-2932</v>
          </cell>
          <cell r="E876" t="str">
            <v>https://ovidsp.ovid.com/ovidweb.cgi?T=JS&amp;NEWS=n&amp;CSC=Y&amp;PAGE=toc&amp;D=yrovft&amp;AN=00008329-000000000-00000</v>
          </cell>
          <cell r="F876" t="str">
            <v/>
          </cell>
        </row>
        <row r="877">
          <cell r="A877">
            <v>361525</v>
          </cell>
          <cell r="B877" t="str">
            <v>Wetlands Ecology &amp; Management</v>
          </cell>
          <cell r="C877" t="str">
            <v>0923-4861</v>
          </cell>
          <cell r="D877" t="str">
            <v>1572-9834</v>
          </cell>
          <cell r="E877" t="str">
            <v>https://ovidsp.ovid.com/ovidweb.cgi?T=JS&amp;NEWS=n&amp;CSC=Y&amp;PAGE=toc&amp;D=yrovft&amp;AN=00125938-000000000-00000</v>
          </cell>
          <cell r="F877" t="str">
            <v/>
          </cell>
        </row>
        <row r="878">
          <cell r="A878">
            <v>361525</v>
          </cell>
          <cell r="B878" t="str">
            <v>Wireless Networks</v>
          </cell>
          <cell r="C878" t="str">
            <v>1022-0038</v>
          </cell>
          <cell r="D878" t="str">
            <v>1572-8196</v>
          </cell>
          <cell r="E878" t="str">
            <v>https://ovidsp.ovid.com/ovidweb.cgi?T=JS&amp;NEWS=n&amp;CSC=Y&amp;PAGE=toc&amp;D=yrovft&amp;AN=00063167-000000000-00000</v>
          </cell>
          <cell r="F878" t="str">
            <v/>
          </cell>
        </row>
        <row r="879">
          <cell r="A879">
            <v>361525</v>
          </cell>
          <cell r="B879" t="str">
            <v>Wireless Personal Communications</v>
          </cell>
          <cell r="C879" t="str">
            <v>0929-6212</v>
          </cell>
          <cell r="D879" t="str">
            <v>1572-834X</v>
          </cell>
          <cell r="E879" t="str">
            <v>https://ovidsp.ovid.com/ovidweb.cgi?T=JS&amp;NEWS=n&amp;CSC=Y&amp;PAGE=toc&amp;D=yrovft&amp;AN=00042842-000000000-00000</v>
          </cell>
          <cell r="F879" t="str">
            <v/>
          </cell>
        </row>
        <row r="880">
          <cell r="A880">
            <v>361525</v>
          </cell>
          <cell r="B880" t="str">
            <v>World Competition</v>
          </cell>
          <cell r="C880" t="str">
            <v>1011-4548</v>
          </cell>
          <cell r="D880" t="str">
            <v>1875-8436</v>
          </cell>
          <cell r="E880" t="str">
            <v>https://ovidsp.ovid.com/ovidweb.cgi?T=JS&amp;NEWS=n&amp;CSC=Y&amp;PAGE=toc&amp;D=yrovft&amp;AN=00129197-000000000-00000</v>
          </cell>
          <cell r="F880" t="str">
            <v/>
          </cell>
        </row>
        <row r="881">
          <cell r="A881">
            <v>361525</v>
          </cell>
          <cell r="B881" t="str">
            <v>World Journal of Microbiology and Biotechnology</v>
          </cell>
          <cell r="C881" t="str">
            <v>0959-3993</v>
          </cell>
          <cell r="D881" t="str">
            <v>1573-0972</v>
          </cell>
          <cell r="E881" t="str">
            <v>https://ovidsp.ovid.com/ovidweb.cgi?T=JS&amp;NEWS=n&amp;CSC=Y&amp;PAGE=toc&amp;D=yrovft&amp;AN=00010900-000000000-00000</v>
          </cell>
          <cell r="F881" t="str">
            <v/>
          </cell>
        </row>
        <row r="882">
          <cell r="A882">
            <v>361525</v>
          </cell>
          <cell r="B882" t="str">
            <v>World Trade &amp; Arbitration Materials</v>
          </cell>
          <cell r="C882" t="str">
            <v>1022-6583</v>
          </cell>
          <cell r="D882" t="str">
            <v>1875-8177</v>
          </cell>
          <cell r="E882" t="str">
            <v>https://ovidsp.ovid.com/ovidweb.cgi?T=JS&amp;NEWS=n&amp;CSC=Y&amp;PAGE=toc&amp;D=yrovft&amp;AN=00134590-000000000-00000</v>
          </cell>
          <cell r="F882" t="str">
            <v/>
          </cell>
        </row>
        <row r="883">
          <cell r="A883">
            <v>361525</v>
          </cell>
          <cell r="B883" t="str">
            <v>World Wide Web</v>
          </cell>
          <cell r="C883" t="str">
            <v>1386-145X</v>
          </cell>
          <cell r="D883" t="str">
            <v>1573-1413</v>
          </cell>
          <cell r="E883" t="str">
            <v>https://ovidsp.ovid.com/ovidweb.cgi?T=JS&amp;NEWS=n&amp;CSC=Y&amp;PAGE=toc&amp;D=yrovft&amp;AN=00126627-000000000-00000</v>
          </cell>
          <cell r="F883" t="str">
            <v/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journals.lww.com/shockjourna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6"/>
  <sheetViews>
    <sheetView tabSelected="1" workbookViewId="0">
      <pane ySplit="1" topLeftCell="A2" activePane="bottomLeft" state="frozen"/>
      <selection pane="bottomLeft" activeCell="B2" sqref="B2"/>
    </sheetView>
  </sheetViews>
  <sheetFormatPr defaultRowHeight="15" x14ac:dyDescent="0.25"/>
  <cols>
    <col min="1" max="1" width="8" bestFit="1" customWidth="1"/>
    <col min="2" max="2" width="14.42578125" bestFit="1" customWidth="1"/>
    <col min="3" max="3" width="56" bestFit="1" customWidth="1"/>
    <col min="4" max="4" width="9.85546875" bestFit="1" customWidth="1"/>
    <col min="5" max="5" width="105" bestFit="1" customWidth="1"/>
    <col min="6" max="6" width="59.28515625" bestFit="1" customWidth="1"/>
  </cols>
  <sheetData>
    <row r="1" spans="1:6" ht="15.75" x14ac:dyDescent="0.25">
      <c r="A1" s="2" t="s">
        <v>0</v>
      </c>
      <c r="B1" s="2" t="s">
        <v>1</v>
      </c>
      <c r="C1" s="2" t="s">
        <v>2</v>
      </c>
      <c r="D1" s="2" t="s">
        <v>154</v>
      </c>
      <c r="E1" s="2" t="s">
        <v>155</v>
      </c>
      <c r="F1" s="2" t="s">
        <v>156</v>
      </c>
    </row>
    <row r="2" spans="1:6" x14ac:dyDescent="0.25">
      <c r="A2" s="1">
        <v>1288744</v>
      </c>
      <c r="B2" s="1" t="s">
        <v>3</v>
      </c>
      <c r="C2" s="1" t="s">
        <v>4</v>
      </c>
      <c r="D2" s="3" t="s">
        <v>157</v>
      </c>
      <c r="E2" s="1" t="str">
        <f>VLOOKUP(A2,'[1]Perpetual Access'!$A:$E,5,)</f>
        <v>https://ovidsp.ovid.com/ovidweb.cgi?T=JS&amp;NEWS=n&amp;CSC=Y&amp;PAGE=toc&amp;D=yrovft&amp;AN=02054229-000000000-00000</v>
      </c>
      <c r="F2" s="1" t="str">
        <f>VLOOKUP(A2,'[1]Perpetual Access'!$A:$F,6,)</f>
        <v>http://journals.lww.com/aacr</v>
      </c>
    </row>
    <row r="3" spans="1:6" x14ac:dyDescent="0.25">
      <c r="A3" s="1">
        <v>1288745</v>
      </c>
      <c r="B3" s="1" t="s">
        <v>5</v>
      </c>
      <c r="C3" s="1" t="s">
        <v>6</v>
      </c>
      <c r="D3" s="1" t="str">
        <f>VLOOKUP(A3,'[1]Perpetual Access'!$A:$C,3,)</f>
        <v>1040-2446</v>
      </c>
      <c r="E3" s="1" t="str">
        <f>VLOOKUP(A3,'[1]Perpetual Access'!$A:$E,5,)</f>
        <v>https://ovidsp.ovid.com/ovidweb.cgi?T=JS&amp;NEWS=n&amp;CSC=Y&amp;PAGE=toc&amp;D=yrovft&amp;AN=00001888-000000000-00000</v>
      </c>
      <c r="F3" s="1" t="str">
        <f>VLOOKUP(A3,'[1]Perpetual Access'!$A:$F,6,)</f>
        <v>http://journals.lww.com/academicmedicine</v>
      </c>
    </row>
    <row r="4" spans="1:6" x14ac:dyDescent="0.25">
      <c r="A4" s="1">
        <v>1288746</v>
      </c>
      <c r="B4" s="1" t="s">
        <v>7</v>
      </c>
      <c r="C4" s="1" t="s">
        <v>8</v>
      </c>
      <c r="D4" s="1" t="str">
        <f>VLOOKUP(A4,'[1]Perpetual Access'!$A:$C,3,)</f>
        <v>1062-3345</v>
      </c>
      <c r="E4" s="1" t="str">
        <f>VLOOKUP(A4,'[1]Perpetual Access'!$A:$E,5,)</f>
        <v>https://ovidsp.ovid.com/ovidweb.cgi?T=JS&amp;NEWS=n&amp;CSC=Y&amp;PAGE=toc&amp;D=yrovft&amp;AN=01212984-000000000-00000</v>
      </c>
      <c r="F4" s="3" t="s">
        <v>175</v>
      </c>
    </row>
    <row r="5" spans="1:6" x14ac:dyDescent="0.25">
      <c r="A5" s="1">
        <v>1288747</v>
      </c>
      <c r="B5" s="1" t="s">
        <v>9</v>
      </c>
      <c r="C5" s="1" t="s">
        <v>10</v>
      </c>
      <c r="D5" s="1" t="str">
        <f>VLOOKUP(A5,'[1]Perpetual Access'!$A:$C,3,)</f>
        <v>0002-9270</v>
      </c>
      <c r="E5" s="1" t="str">
        <f>VLOOKUP(A5,'[1]Perpetual Access'!$A:$E,5,)</f>
        <v>https://ovidsp.ovid.com/ovidweb.cgi?T=JS&amp;NEWS=n&amp;CSC=Y&amp;PAGE=toc&amp;D=yrovft&amp;AN=00000434-000000000-00000</v>
      </c>
      <c r="F5" s="1" t="str">
        <f>VLOOKUP(A5,'[1]Perpetual Access'!$A:$F,6,)</f>
        <v>https://journals.lww.com/ajg/pages/default.aspx</v>
      </c>
    </row>
    <row r="6" spans="1:6" x14ac:dyDescent="0.25">
      <c r="A6" s="1">
        <v>1288748</v>
      </c>
      <c r="B6" s="1" t="s">
        <v>11</v>
      </c>
      <c r="C6" s="1" t="s">
        <v>12</v>
      </c>
      <c r="D6" s="1" t="str">
        <f>VLOOKUP(A6,'[1]Perpetual Access'!$A:$C,3,)</f>
        <v>0147-5185</v>
      </c>
      <c r="E6" s="1" t="str">
        <f>VLOOKUP(A6,'[1]Perpetual Access'!$A:$E,5,)</f>
        <v>https://ovidsp.ovid.com/ovidweb.cgi?T=JS&amp;NEWS=n&amp;CSC=Y&amp;PAGE=toc&amp;D=yrovft&amp;AN=00000478-000000000-00000</v>
      </c>
      <c r="F6" s="1" t="str">
        <f>VLOOKUP(A6,'[1]Perpetual Access'!$A:$F,6,)</f>
        <v>http://journals.lww.com/ajsp</v>
      </c>
    </row>
    <row r="7" spans="1:6" x14ac:dyDescent="0.25">
      <c r="A7" s="1">
        <v>1288749</v>
      </c>
      <c r="B7" s="1" t="s">
        <v>13</v>
      </c>
      <c r="C7" s="1" t="s">
        <v>14</v>
      </c>
      <c r="D7" s="1" t="str">
        <f>VLOOKUP(A7,'[1]Perpetual Access'!$A:$C,3,)</f>
        <v>0003-3022</v>
      </c>
      <c r="E7" s="1" t="str">
        <f>VLOOKUP(A7,'[1]Perpetual Access'!$A:$E,5,)</f>
        <v>https://ovidsp.ovid.com/ovidweb.cgi?T=JS&amp;NEWS=n&amp;CSC=Y&amp;PAGE=toc&amp;D=yrovft&amp;AN=00000542-000000000-00000</v>
      </c>
      <c r="F7" s="1" t="str">
        <f>VLOOKUP(A7,'[1]Perpetual Access'!$A:$F,6,)</f>
        <v>https://pubs.asahq.org/</v>
      </c>
    </row>
    <row r="8" spans="1:6" x14ac:dyDescent="0.25">
      <c r="A8" s="1">
        <v>1288750</v>
      </c>
      <c r="B8" s="1" t="s">
        <v>15</v>
      </c>
      <c r="C8" s="1" t="s">
        <v>16</v>
      </c>
      <c r="D8" s="1" t="str">
        <f>VLOOKUP(A8,'[1]Perpetual Access'!$A:$C,3,)</f>
        <v>0003-4932</v>
      </c>
      <c r="E8" s="1" t="str">
        <f>VLOOKUP(A8,'[1]Perpetual Access'!$A:$E,5,)</f>
        <v>https://ovidsp.ovid.com/ovidweb.cgi?T=JS&amp;NEWS=n&amp;CSC=Y&amp;PAGE=toc&amp;D=yrovft&amp;AN=00000658-000000000-00000</v>
      </c>
      <c r="F8" s="1" t="str">
        <f>VLOOKUP(A8,'[1]Perpetual Access'!$A:$F,6,)</f>
        <v>http://journals.lww.com/annalsofsurgery</v>
      </c>
    </row>
    <row r="9" spans="1:6" x14ac:dyDescent="0.25">
      <c r="A9" s="1">
        <v>1288751</v>
      </c>
      <c r="B9" s="1" t="s">
        <v>17</v>
      </c>
      <c r="C9" s="1" t="s">
        <v>18</v>
      </c>
      <c r="D9" s="1" t="str">
        <f>VLOOKUP(A9,'[1]Perpetual Access'!$A:$C,3,)</f>
        <v>0276-5047</v>
      </c>
      <c r="E9" s="1" t="str">
        <f>VLOOKUP(A9,'[1]Perpetual Access'!$A:$E,5,)</f>
        <v>https://ovidsp.ovid.com/ovidweb.cgi?T=JS&amp;NEWS=n&amp;CSC=Y&amp;PAGE=toc&amp;D=yrovft&amp;AN=00000838-000000000-00000</v>
      </c>
      <c r="F9" s="3" t="s">
        <v>176</v>
      </c>
    </row>
    <row r="10" spans="1:6" x14ac:dyDescent="0.25">
      <c r="A10" s="1">
        <v>1288752</v>
      </c>
      <c r="B10" s="1" t="s">
        <v>19</v>
      </c>
      <c r="C10" s="1" t="s">
        <v>20</v>
      </c>
      <c r="D10" s="1" t="str">
        <f>VLOOKUP(A10,'[1]Perpetual Access'!$A:$C,3,)</f>
        <v>0957-5235</v>
      </c>
      <c r="E10" s="1" t="str">
        <f>VLOOKUP(A10,'[1]Perpetual Access'!$A:$E,5,)</f>
        <v>https://ovidsp.ovid.com/ovidweb.cgi?T=JS&amp;NEWS=n&amp;CSC=Y&amp;PAGE=toc&amp;D=yrovft&amp;AN=00001721-000000000-00000</v>
      </c>
      <c r="F10" s="1" t="str">
        <f>VLOOKUP(A10,'[1]Perpetual Access'!$A:$F,6,)</f>
        <v>http://journals.lww.com/bloodcoagulation</v>
      </c>
    </row>
    <row r="11" spans="1:6" x14ac:dyDescent="0.25">
      <c r="A11" s="1">
        <v>1288753</v>
      </c>
      <c r="B11" s="1" t="s">
        <v>21</v>
      </c>
      <c r="C11" s="1" t="s">
        <v>22</v>
      </c>
      <c r="D11" s="1" t="s">
        <v>163</v>
      </c>
      <c r="E11" s="1" t="str">
        <f>VLOOKUP(A11,'[1]Perpetual Access'!$A:$E,5,)</f>
        <v>https://ovidsp.ovid.com/ovidweb.cgi?T=JS&amp;NEWS=n&amp;CSC=Y&amp;PAGE=toc&amp;D=yrovft&amp;AN=01337498-000000000-00000</v>
      </c>
      <c r="F11" s="1" t="str">
        <f>VLOOKUP(A11,'[1]Perpetual Access'!$A:$F,6,)</f>
        <v>https://www.ahajournals.org/journal/circimaging</v>
      </c>
    </row>
    <row r="12" spans="1:6" x14ac:dyDescent="0.25">
      <c r="A12" s="1">
        <v>1288754</v>
      </c>
      <c r="B12" s="1" t="s">
        <v>23</v>
      </c>
      <c r="C12" s="1" t="s">
        <v>24</v>
      </c>
      <c r="D12" s="1" t="str">
        <f>VLOOKUP(A12,'[1]Perpetual Access'!$A:$C,3,)</f>
        <v>0090-3493</v>
      </c>
      <c r="E12" s="1" t="str">
        <f>VLOOKUP(A12,'[1]Perpetual Access'!$A:$E,5,)</f>
        <v>https://ovidsp.ovid.com/ovidweb.cgi?T=JS&amp;NEWS=n&amp;CSC=Y&amp;PAGE=toc&amp;D=yrovft&amp;AN=00003246-000000000-00000</v>
      </c>
      <c r="F12" s="1" t="str">
        <f>VLOOKUP(A12,'[1]Perpetual Access'!$A:$F,6,)</f>
        <v>http://journals.lww.com/ccmjournal</v>
      </c>
    </row>
    <row r="13" spans="1:6" x14ac:dyDescent="0.25">
      <c r="A13" s="1">
        <v>1288755</v>
      </c>
      <c r="B13" s="1" t="s">
        <v>25</v>
      </c>
      <c r="C13" s="1" t="s">
        <v>26</v>
      </c>
      <c r="D13" s="1" t="s">
        <v>164</v>
      </c>
      <c r="E13" s="1" t="str">
        <f>VLOOKUP(A13,'[1]Perpetual Access'!$A:$E,5,)</f>
        <v>https://ovidsp.ovid.com/ovidweb.cgi?T=JS&amp;NEWS=n&amp;CSC=Y&amp;PAGE=toc&amp;D=yrovft&amp;AN=01337493-000000000-00000</v>
      </c>
      <c r="F13" s="1" t="str">
        <f>VLOOKUP(A13,'[1]Perpetual Access'!$A:$F,6,)</f>
        <v>https://www.ahajournals.org/journal/circep</v>
      </c>
    </row>
    <row r="14" spans="1:6" x14ac:dyDescent="0.25">
      <c r="A14" s="1">
        <v>1288756</v>
      </c>
      <c r="B14" s="1" t="s">
        <v>27</v>
      </c>
      <c r="C14" s="1" t="s">
        <v>28</v>
      </c>
      <c r="D14" s="1" t="str">
        <f>VLOOKUP(A14,'[1]Perpetual Access'!$A:$C,3,)</f>
        <v>1942-325X</v>
      </c>
      <c r="E14" s="1" t="str">
        <f>VLOOKUP(A14,'[1]Perpetual Access'!$A:$E,5,)</f>
        <v>https://ovidsp.ovid.com/ovidweb.cgi?T=JS&amp;NEWS=n&amp;CSC=Y&amp;PAGE=toc&amp;D=yrovft&amp;AN=01337497-000000000-00000</v>
      </c>
      <c r="F14" s="1" t="str">
        <f>VLOOKUP(A14,'[1]Perpetual Access'!$A:$F,6,)</f>
        <v>https://www.ahajournals.org/journal/circgen</v>
      </c>
    </row>
    <row r="15" spans="1:6" x14ac:dyDescent="0.25">
      <c r="A15" s="1">
        <v>1288757</v>
      </c>
      <c r="B15" s="1" t="s">
        <v>29</v>
      </c>
      <c r="C15" s="1" t="s">
        <v>30</v>
      </c>
      <c r="D15" s="1" t="s">
        <v>165</v>
      </c>
      <c r="E15" s="1" t="str">
        <f>VLOOKUP(A15,'[1]Perpetual Access'!$A:$E,5,)</f>
        <v>https://ovidsp.ovid.com/ovidweb.cgi?T=JS&amp;NEWS=n&amp;CSC=Y&amp;PAGE=toc&amp;D=yrovft&amp;AN=01337495-000000000-00000</v>
      </c>
      <c r="F15" s="1" t="str">
        <f>VLOOKUP(A15,'[1]Perpetual Access'!$A:$F,6,)</f>
        <v>https://www.ahajournals.org/journal/circinterventions</v>
      </c>
    </row>
    <row r="16" spans="1:6" x14ac:dyDescent="0.25">
      <c r="A16" s="1">
        <v>1288758</v>
      </c>
      <c r="B16" s="1" t="s">
        <v>31</v>
      </c>
      <c r="C16" s="1" t="s">
        <v>32</v>
      </c>
      <c r="D16" s="1" t="s">
        <v>166</v>
      </c>
      <c r="E16" s="1" t="str">
        <f>VLOOKUP(A16,'[1]Perpetual Access'!$A:$E,5,)</f>
        <v>https://ovidsp.ovid.com/ovidweb.cgi?T=JS&amp;NEWS=n&amp;CSC=Y&amp;PAGE=toc&amp;D=yrovft&amp;AN=01337496-000000000-00000</v>
      </c>
      <c r="F16" s="1" t="str">
        <f>VLOOKUP(A16,'[1]Perpetual Access'!$A:$F,6,)</f>
        <v>https://www.ahajournals.org/journal/circoutcomes</v>
      </c>
    </row>
    <row r="17" spans="1:6" x14ac:dyDescent="0.25">
      <c r="A17" s="1">
        <v>1288759</v>
      </c>
      <c r="B17" s="1" t="s">
        <v>33</v>
      </c>
      <c r="C17" s="1" t="s">
        <v>34</v>
      </c>
      <c r="D17" s="1" t="s">
        <v>167</v>
      </c>
      <c r="E17" s="1" t="str">
        <f>VLOOKUP(A17,'[1]Perpetual Access'!$A:$E,5,)</f>
        <v>https://ovidsp.ovid.com/ovidweb.cgi?T=JS&amp;NEWS=n&amp;CSC=Y&amp;PAGE=toc&amp;D=yrovft&amp;AN=01337494-000000000-00000</v>
      </c>
      <c r="F17" s="1" t="str">
        <f>VLOOKUP(A17,'[1]Perpetual Access'!$A:$F,6,)</f>
        <v>https://www.ahajournals.org/journal/circheartfailure</v>
      </c>
    </row>
    <row r="18" spans="1:6" x14ac:dyDescent="0.25">
      <c r="A18" s="1">
        <v>1288760</v>
      </c>
      <c r="B18" s="1" t="s">
        <v>35</v>
      </c>
      <c r="C18" s="1" t="s">
        <v>36</v>
      </c>
      <c r="D18" s="1" t="str">
        <f>VLOOKUP(A18,'[1]Perpetual Access'!$A:$C,3,)</f>
        <v>0009-7322</v>
      </c>
      <c r="E18" s="1" t="str">
        <f>VLOOKUP(A18,'[1]Perpetual Access'!$A:$E,5,)</f>
        <v>https://ovidsp.ovid.com/ovidweb.cgi?T=JS&amp;NEWS=n&amp;CSC=Y&amp;PAGE=toc&amp;D=yrovft&amp;AN=00003017-000000000-00000</v>
      </c>
      <c r="F18" s="1" t="str">
        <f>VLOOKUP(A18,'[1]Perpetual Access'!$A:$F,6,)</f>
        <v>https://www.ahajournals.org/journal/circ</v>
      </c>
    </row>
    <row r="19" spans="1:6" x14ac:dyDescent="0.25">
      <c r="A19" s="1">
        <v>1288761</v>
      </c>
      <c r="B19" s="1" t="s">
        <v>37</v>
      </c>
      <c r="C19" s="1" t="s">
        <v>38</v>
      </c>
      <c r="D19" s="1" t="str">
        <f>VLOOKUP(A19,'[1]Perpetual Access'!$A:$C,3,)</f>
        <v>0009-7330</v>
      </c>
      <c r="E19" s="1" t="str">
        <f>VLOOKUP(A19,'[1]Perpetual Access'!$A:$E,5,)</f>
        <v>https://ovidsp.ovid.com/ovidweb.cgi?T=JS&amp;NEWS=n&amp;CSC=Y&amp;PAGE=toc&amp;D=yrovft&amp;AN=00003012-000000000-00000</v>
      </c>
      <c r="F19" s="1" t="str">
        <f>VLOOKUP(A19,'[1]Perpetual Access'!$A:$F,6,)</f>
        <v>https://www.ahajournals.org/journal/res</v>
      </c>
    </row>
    <row r="20" spans="1:6" x14ac:dyDescent="0.25">
      <c r="A20" s="1">
        <v>1288762</v>
      </c>
      <c r="B20" s="1" t="s">
        <v>39</v>
      </c>
      <c r="C20" s="1" t="s">
        <v>40</v>
      </c>
      <c r="D20" s="1" t="str">
        <f>VLOOKUP(A20,'[1]Perpetual Access'!$A:$C,3,)</f>
        <v>0363-9762</v>
      </c>
      <c r="E20" s="1" t="str">
        <f>VLOOKUP(A20,'[1]Perpetual Access'!$A:$E,5,)</f>
        <v>https://ovidsp.ovid.com/ovidweb.cgi?T=JS&amp;NEWS=n&amp;CSC=Y&amp;PAGE=toc&amp;D=yrovft&amp;AN=00003072-000000000-00000</v>
      </c>
      <c r="F20" s="1" t="str">
        <f>VLOOKUP(A20,'[1]Perpetual Access'!$A:$F,6,)</f>
        <v>http://journals.lww.com/nuclearmed</v>
      </c>
    </row>
    <row r="21" spans="1:6" x14ac:dyDescent="0.25">
      <c r="A21" s="1">
        <v>1288763</v>
      </c>
      <c r="B21" s="1" t="s">
        <v>41</v>
      </c>
      <c r="C21" s="1" t="s">
        <v>42</v>
      </c>
      <c r="D21" s="1" t="str">
        <f>VLOOKUP(A21,'[1]Perpetual Access'!$A:$C,3,)</f>
        <v>1528-4050</v>
      </c>
      <c r="E21" s="1" t="str">
        <f>VLOOKUP(A21,'[1]Perpetual Access'!$A:$E,5,)</f>
        <v>https://ovidsp.ovid.com/ovidweb.cgi?T=JS&amp;NEWS=n&amp;CSC=Y&amp;PAGE=toc&amp;D=yrovft&amp;AN=00130832-000000000-00000</v>
      </c>
      <c r="F21" s="1" t="str">
        <f>VLOOKUP(A21,'[1]Perpetual Access'!$A:$F,6,)</f>
        <v>http://journals.lww.com/co-allergy</v>
      </c>
    </row>
    <row r="22" spans="1:6" x14ac:dyDescent="0.25">
      <c r="A22" s="1">
        <v>1288764</v>
      </c>
      <c r="B22" s="1" t="s">
        <v>43</v>
      </c>
      <c r="C22" s="1" t="s">
        <v>44</v>
      </c>
      <c r="D22" s="1" t="str">
        <f>VLOOKUP(A22,'[1]Perpetual Access'!$A:$C,3,)</f>
        <v>0952-7907</v>
      </c>
      <c r="E22" s="1" t="str">
        <f>VLOOKUP(A22,'[1]Perpetual Access'!$A:$E,5,)</f>
        <v>https://ovidsp.ovid.com/ovidweb.cgi?T=JS&amp;NEWS=n&amp;CSC=Y&amp;PAGE=toc&amp;D=yrovft&amp;AN=00001503-000000000-00000</v>
      </c>
      <c r="F22" s="1" t="str">
        <f>VLOOKUP(A22,'[1]Perpetual Access'!$A:$F,6,)</f>
        <v>http://journals.lww.com/co-anesthesiology</v>
      </c>
    </row>
    <row r="23" spans="1:6" x14ac:dyDescent="0.25">
      <c r="A23" s="1">
        <v>1288765</v>
      </c>
      <c r="B23" s="1" t="s">
        <v>45</v>
      </c>
      <c r="C23" s="1" t="s">
        <v>46</v>
      </c>
      <c r="D23" s="1" t="str">
        <f>VLOOKUP(A23,'[1]Perpetual Access'!$A:$C,3,)</f>
        <v>0009-9201</v>
      </c>
      <c r="E23" s="1" t="str">
        <f>VLOOKUP(A23,'[1]Perpetual Access'!$A:$E,5,)</f>
        <v>https://ovidsp.ovid.com/ovidweb.cgi?T=JS&amp;NEWS=n&amp;CSC=Y&amp;PAGE=toc&amp;D=yrovft&amp;AN=00003081-000000000-00000</v>
      </c>
      <c r="F23" s="1" t="str">
        <f>VLOOKUP(A23,'[1]Perpetual Access'!$A:$F,6,)</f>
        <v>http://journals.lww.com/clinicalobgyn</v>
      </c>
    </row>
    <row r="24" spans="1:6" x14ac:dyDescent="0.25">
      <c r="A24" s="1">
        <v>1288766</v>
      </c>
      <c r="B24" s="1" t="s">
        <v>47</v>
      </c>
      <c r="C24" s="1" t="s">
        <v>48</v>
      </c>
      <c r="D24" s="1" t="str">
        <f>VLOOKUP(A24,'[1]Perpetual Access'!$A:$C,3,)</f>
        <v>1070-5295</v>
      </c>
      <c r="E24" s="1" t="str">
        <f>VLOOKUP(A24,'[1]Perpetual Access'!$A:$E,5,)</f>
        <v>https://ovidsp.ovid.com/ovidweb.cgi?T=JS&amp;NEWS=n&amp;CSC=Y&amp;PAGE=toc&amp;D=yrovft&amp;AN=00075198-000000000-00000</v>
      </c>
      <c r="F24" s="1" t="str">
        <f>VLOOKUP(A24,'[1]Perpetual Access'!$A:$F,6,)</f>
        <v>http://journals.lww.com/co-criticalcare</v>
      </c>
    </row>
    <row r="25" spans="1:6" x14ac:dyDescent="0.25">
      <c r="A25" s="1">
        <v>1288767</v>
      </c>
      <c r="B25" s="1" t="s">
        <v>49</v>
      </c>
      <c r="C25" s="1" t="s">
        <v>50</v>
      </c>
      <c r="D25" s="1" t="str">
        <f>VLOOKUP(A25,'[1]Perpetual Access'!$A:$C,3,)</f>
        <v>1363-1950</v>
      </c>
      <c r="E25" s="1" t="str">
        <f>VLOOKUP(A25,'[1]Perpetual Access'!$A:$E,5,)</f>
        <v>https://ovidsp.ovid.com/ovidweb.cgi?T=JS&amp;NEWS=n&amp;CSC=Y&amp;PAGE=toc&amp;D=yrovft&amp;AN=00075197-000000000-00000</v>
      </c>
      <c r="F25" s="1" t="str">
        <f>VLOOKUP(A25,'[1]Perpetual Access'!$A:$F,6,)</f>
        <v>http://journals.lww.com/co-clinicalnutrition</v>
      </c>
    </row>
    <row r="26" spans="1:6" x14ac:dyDescent="0.25">
      <c r="A26" s="1">
        <v>1288768</v>
      </c>
      <c r="B26" s="1" t="s">
        <v>51</v>
      </c>
      <c r="C26" s="1" t="s">
        <v>52</v>
      </c>
      <c r="D26" s="1" t="str">
        <f>VLOOKUP(A26,'[1]Perpetual Access'!$A:$C,3,)</f>
        <v>0268-4705</v>
      </c>
      <c r="E26" s="1" t="str">
        <f>VLOOKUP(A26,'[1]Perpetual Access'!$A:$E,5,)</f>
        <v>https://ovidsp.ovid.com/ovidweb.cgi?T=JS&amp;NEWS=n&amp;CSC=Y&amp;PAGE=toc&amp;D=yrovft&amp;AN=00001573-000000000-00000</v>
      </c>
      <c r="F26" s="1" t="str">
        <f>VLOOKUP(A26,'[1]Perpetual Access'!$A:$F,6,)</f>
        <v>http://journals.lww.com/co-cardiology</v>
      </c>
    </row>
    <row r="27" spans="1:6" x14ac:dyDescent="0.25">
      <c r="A27" s="1">
        <v>1288769</v>
      </c>
      <c r="B27" s="1" t="s">
        <v>53</v>
      </c>
      <c r="C27" s="1" t="s">
        <v>54</v>
      </c>
      <c r="D27" s="1" t="str">
        <f>VLOOKUP(A27,'[1]Perpetual Access'!$A:$C,3,)</f>
        <v>1068-3097</v>
      </c>
      <c r="E27" s="1" t="str">
        <f>VLOOKUP(A27,'[1]Perpetual Access'!$A:$E,5,)</f>
        <v>https://ovidsp.ovid.com/ovidweb.cgi?T=JS&amp;NEWS=n&amp;CSC=Y&amp;PAGE=toc&amp;D=yrovft&amp;AN=00060793-000000000-00000</v>
      </c>
      <c r="F27" s="3" t="s">
        <v>177</v>
      </c>
    </row>
    <row r="28" spans="1:6" x14ac:dyDescent="0.25">
      <c r="A28" s="1">
        <v>1288770</v>
      </c>
      <c r="B28" s="1" t="s">
        <v>55</v>
      </c>
      <c r="C28" s="1" t="s">
        <v>56</v>
      </c>
      <c r="D28" s="1" t="str">
        <f>VLOOKUP(A28,'[1]Perpetual Access'!$A:$C,3,)</f>
        <v>0267-1379</v>
      </c>
      <c r="E28" s="1" t="str">
        <f>VLOOKUP(A28,'[1]Perpetual Access'!$A:$E,5,)</f>
        <v>https://ovidsp.ovid.com/ovidweb.cgi?T=JS&amp;NEWS=n&amp;CSC=Y&amp;PAGE=toc&amp;D=yrovft&amp;AN=00001574-000000000-00000</v>
      </c>
      <c r="F28" s="1" t="str">
        <f>VLOOKUP(A28,'[1]Perpetual Access'!$A:$F,6,)</f>
        <v>http://journals.lww.com/co-gastroenterology</v>
      </c>
    </row>
    <row r="29" spans="1:6" x14ac:dyDescent="0.25">
      <c r="A29" s="1">
        <v>1288771</v>
      </c>
      <c r="B29" s="1" t="s">
        <v>57</v>
      </c>
      <c r="C29" s="1" t="s">
        <v>58</v>
      </c>
      <c r="D29" s="1" t="str">
        <f>VLOOKUP(A29,'[1]Perpetual Access'!$A:$C,3,)</f>
        <v>1065-6251</v>
      </c>
      <c r="E29" s="1" t="str">
        <f>VLOOKUP(A29,'[1]Perpetual Access'!$A:$E,5,)</f>
        <v>https://ovidsp.ovid.com/ovidweb.cgi?T=JS&amp;NEWS=n&amp;CSC=Y&amp;PAGE=toc&amp;D=yrovft&amp;AN=00062752-000000000-00000</v>
      </c>
      <c r="F29" s="1" t="str">
        <f>VLOOKUP(A29,'[1]Perpetual Access'!$A:$F,6,)</f>
        <v>http://journals.lww.com/co-hematology</v>
      </c>
    </row>
    <row r="30" spans="1:6" x14ac:dyDescent="0.25">
      <c r="A30" s="1">
        <v>1288772</v>
      </c>
      <c r="B30" s="1" t="s">
        <v>59</v>
      </c>
      <c r="C30" s="1" t="s">
        <v>60</v>
      </c>
      <c r="D30" s="1" t="str">
        <f>VLOOKUP(A30,'[1]Perpetual Access'!$A:$C,3,)</f>
        <v>0951-7375</v>
      </c>
      <c r="E30" s="1" t="str">
        <f>VLOOKUP(A30,'[1]Perpetual Access'!$A:$E,5,)</f>
        <v>https://ovidsp.ovid.com/ovidweb.cgi?T=JS&amp;NEWS=n&amp;CSC=Y&amp;PAGE=toc&amp;D=yrovft&amp;AN=00001432-000000000-00000</v>
      </c>
      <c r="F30" s="1" t="str">
        <f>VLOOKUP(A30,'[1]Perpetual Access'!$A:$F,6,)</f>
        <v>http://journals.lww.com/co-infectiousdiseases</v>
      </c>
    </row>
    <row r="31" spans="1:6" x14ac:dyDescent="0.25">
      <c r="A31" s="1">
        <v>1288773</v>
      </c>
      <c r="B31" s="1" t="s">
        <v>61</v>
      </c>
      <c r="C31" s="1" t="s">
        <v>62</v>
      </c>
      <c r="D31" s="1" t="str">
        <f>VLOOKUP(A31,'[1]Perpetual Access'!$A:$C,3,)</f>
        <v>0957-9672</v>
      </c>
      <c r="E31" s="1" t="str">
        <f>VLOOKUP(A31,'[1]Perpetual Access'!$A:$E,5,)</f>
        <v>https://ovidsp.ovid.com/ovidweb.cgi?T=JS&amp;NEWS=n&amp;CSC=Y&amp;PAGE=toc&amp;D=yrovft&amp;AN=00041433-000000000-00000</v>
      </c>
      <c r="F31" s="1" t="str">
        <f>VLOOKUP(A31,'[1]Perpetual Access'!$A:$F,6,)</f>
        <v>http://journals.lww.com/co-lipidology</v>
      </c>
    </row>
    <row r="32" spans="1:6" x14ac:dyDescent="0.25">
      <c r="A32" s="1">
        <v>1288774</v>
      </c>
      <c r="B32" s="1" t="s">
        <v>63</v>
      </c>
      <c r="C32" s="1" t="s">
        <v>64</v>
      </c>
      <c r="D32" s="1" t="str">
        <f>VLOOKUP(A32,'[1]Perpetual Access'!$A:$C,3,)</f>
        <v>1350-7540</v>
      </c>
      <c r="E32" s="1" t="str">
        <f>VLOOKUP(A32,'[1]Perpetual Access'!$A:$E,5,)</f>
        <v>https://ovidsp.ovid.com/ovidweb.cgi?T=JS&amp;NEWS=n&amp;CSC=Y&amp;PAGE=toc&amp;D=yrovft&amp;AN=00019052-000000000-00000</v>
      </c>
      <c r="F32" s="1" t="str">
        <f>VLOOKUP(A32,'[1]Perpetual Access'!$A:$F,6,)</f>
        <v>http://journals.lww.com/co-neurology</v>
      </c>
    </row>
    <row r="33" spans="1:6" x14ac:dyDescent="0.25">
      <c r="A33" s="1">
        <v>1288775</v>
      </c>
      <c r="B33" s="1" t="s">
        <v>65</v>
      </c>
      <c r="C33" s="1" t="s">
        <v>66</v>
      </c>
      <c r="D33" s="1" t="str">
        <f>VLOOKUP(A33,'[1]Perpetual Access'!$A:$C,3,)</f>
        <v>1062-4821</v>
      </c>
      <c r="E33" s="1" t="str">
        <f>VLOOKUP(A33,'[1]Perpetual Access'!$A:$E,5,)</f>
        <v>https://ovidsp.ovid.com/ovidweb.cgi?T=JS&amp;NEWS=n&amp;CSC=Y&amp;PAGE=toc&amp;D=yrovft&amp;AN=00041552-000000000-00000</v>
      </c>
      <c r="F33" s="1" t="str">
        <f>VLOOKUP(A33,'[1]Perpetual Access'!$A:$F,6,)</f>
        <v>http://journals.lww.com/co-nephrolhypertens</v>
      </c>
    </row>
    <row r="34" spans="1:6" x14ac:dyDescent="0.25">
      <c r="A34" s="1">
        <v>1288776</v>
      </c>
      <c r="B34" s="1" t="s">
        <v>67</v>
      </c>
      <c r="C34" s="1" t="s">
        <v>68</v>
      </c>
      <c r="D34" s="1" t="str">
        <f>VLOOKUP(A34,'[1]Perpetual Access'!$A:$C,3,)</f>
        <v>1040-872X</v>
      </c>
      <c r="E34" s="1" t="str">
        <f>VLOOKUP(A34,'[1]Perpetual Access'!$A:$E,5,)</f>
        <v>https://ovidsp.ovid.com/ovidweb.cgi?T=JS&amp;NEWS=n&amp;CSC=Y&amp;PAGE=toc&amp;D=yrovft&amp;AN=00001703-000000000-00000</v>
      </c>
      <c r="F34" s="1" t="str">
        <f>VLOOKUP(A34,'[1]Perpetual Access'!$A:$F,6,)</f>
        <v>http://journals.lww.com/co-obgyn</v>
      </c>
    </row>
    <row r="35" spans="1:6" x14ac:dyDescent="0.25">
      <c r="A35" s="1">
        <v>1288777</v>
      </c>
      <c r="B35" s="1" t="s">
        <v>69</v>
      </c>
      <c r="C35" s="1" t="s">
        <v>70</v>
      </c>
      <c r="D35" s="1" t="str">
        <f>VLOOKUP(A35,'[1]Perpetual Access'!$A:$C,3,)</f>
        <v>1040-8746</v>
      </c>
      <c r="E35" s="1" t="str">
        <f>VLOOKUP(A35,'[1]Perpetual Access'!$A:$E,5,)</f>
        <v>https://ovidsp.ovid.com/ovidweb.cgi?T=JS&amp;NEWS=n&amp;CSC=Y&amp;PAGE=toc&amp;D=yrovft&amp;AN=00001622-000000000-00000</v>
      </c>
      <c r="F35" s="1" t="str">
        <f>VLOOKUP(A35,'[1]Perpetual Access'!$A:$F,6,)</f>
        <v>http://journals.lww.com/co-oncology</v>
      </c>
    </row>
    <row r="36" spans="1:6" x14ac:dyDescent="0.25">
      <c r="A36" s="1">
        <v>1288778</v>
      </c>
      <c r="B36" s="1" t="s">
        <v>71</v>
      </c>
      <c r="C36" s="1" t="s">
        <v>72</v>
      </c>
      <c r="D36" s="1" t="str">
        <f>VLOOKUP(A36,'[1]Perpetual Access'!$A:$C,3,)</f>
        <v>1040-8703</v>
      </c>
      <c r="E36" s="1" t="str">
        <f>VLOOKUP(A36,'[1]Perpetual Access'!$A:$E,5,)</f>
        <v>https://ovidsp.ovid.com/ovidweb.cgi?T=JS&amp;NEWS=n&amp;CSC=Y&amp;PAGE=toc&amp;D=yrovft&amp;AN=00008480-000000000-00000</v>
      </c>
      <c r="F36" s="1" t="str">
        <f>VLOOKUP(A36,'[1]Perpetual Access'!$A:$F,6,)</f>
        <v>http://journals.lww.com/co-pediatrics</v>
      </c>
    </row>
    <row r="37" spans="1:6" x14ac:dyDescent="0.25">
      <c r="A37" s="1">
        <v>1288779</v>
      </c>
      <c r="B37" s="1" t="s">
        <v>73</v>
      </c>
      <c r="C37" s="1" t="s">
        <v>74</v>
      </c>
      <c r="D37" s="1" t="str">
        <f>VLOOKUP(A37,'[1]Perpetual Access'!$A:$C,3,)</f>
        <v>1070-5287</v>
      </c>
      <c r="E37" s="1" t="str">
        <f>VLOOKUP(A37,'[1]Perpetual Access'!$A:$E,5,)</f>
        <v>https://ovidsp.ovid.com/ovidweb.cgi?T=JS&amp;NEWS=n&amp;CSC=Y&amp;PAGE=toc&amp;D=yrovft&amp;AN=00063198-000000000-00000</v>
      </c>
      <c r="F37" s="1" t="str">
        <f>VLOOKUP(A37,'[1]Perpetual Access'!$A:$F,6,)</f>
        <v>http://journals.lww.com/co-pulmonarymedicine</v>
      </c>
    </row>
    <row r="38" spans="1:6" x14ac:dyDescent="0.25">
      <c r="A38" s="1">
        <v>1288780</v>
      </c>
      <c r="B38" s="1" t="s">
        <v>75</v>
      </c>
      <c r="C38" s="1" t="s">
        <v>76</v>
      </c>
      <c r="D38" s="1" t="str">
        <f>VLOOKUP(A38,'[1]Perpetual Access'!$A:$C,3,)</f>
        <v>1040-8711</v>
      </c>
      <c r="E38" s="1" t="str">
        <f>VLOOKUP(A38,'[1]Perpetual Access'!$A:$E,5,)</f>
        <v>https://ovidsp.ovid.com/ovidweb.cgi?T=JS&amp;NEWS=n&amp;CSC=Y&amp;PAGE=toc&amp;D=yrovft&amp;AN=00002281-000000000-00000</v>
      </c>
      <c r="F38" s="1" t="str">
        <f>VLOOKUP(A38,'[1]Perpetual Access'!$A:$F,6,)</f>
        <v>http://journals.lww.com/co-rheumatology</v>
      </c>
    </row>
    <row r="39" spans="1:6" x14ac:dyDescent="0.25">
      <c r="A39" s="1">
        <v>1288781</v>
      </c>
      <c r="B39" s="1" t="s">
        <v>77</v>
      </c>
      <c r="C39" s="1" t="s">
        <v>78</v>
      </c>
      <c r="D39" s="1" t="str">
        <f>VLOOKUP(A39,'[1]Perpetual Access'!$A:$C,3,)</f>
        <v>0277-3740</v>
      </c>
      <c r="E39" s="1" t="str">
        <f>VLOOKUP(A39,'[1]Perpetual Access'!$A:$E,5,)</f>
        <v>https://ovidsp.ovid.com/ovidweb.cgi?T=JS&amp;NEWS=n&amp;CSC=Y&amp;PAGE=toc&amp;D=yrovft&amp;AN=00003226-000000000-00000</v>
      </c>
      <c r="F39" s="1" t="str">
        <f>VLOOKUP(A39,'[1]Perpetual Access'!$A:$F,6,)</f>
        <v>http://journals.lww.com/corneajrnl</v>
      </c>
    </row>
    <row r="40" spans="1:6" x14ac:dyDescent="0.25">
      <c r="A40" s="1">
        <v>1288782</v>
      </c>
      <c r="B40" s="1" t="s">
        <v>79</v>
      </c>
      <c r="C40" s="1" t="s">
        <v>80</v>
      </c>
      <c r="D40" s="1" t="str">
        <f>VLOOKUP(A40,'[1]Perpetual Access'!$A:$C,3,)</f>
        <v>0009-921X</v>
      </c>
      <c r="E40" s="1" t="str">
        <f>VLOOKUP(A40,'[1]Perpetual Access'!$A:$E,5,)</f>
        <v>https://ovidsp.ovid.com/ovidweb.cgi?T=JS&amp;NEWS=n&amp;CSC=Y&amp;PAGE=toc&amp;D=yrovft&amp;AN=00003086-000000000-00000</v>
      </c>
      <c r="F40" s="1" t="s">
        <v>180</v>
      </c>
    </row>
    <row r="41" spans="1:6" x14ac:dyDescent="0.25">
      <c r="A41" s="1">
        <v>1288783</v>
      </c>
      <c r="B41" s="1" t="s">
        <v>81</v>
      </c>
      <c r="C41" s="1" t="s">
        <v>82</v>
      </c>
      <c r="D41" s="1" t="str">
        <f>VLOOKUP(A41,'[1]Perpetual Access'!$A:$C,3,)</f>
        <v>0012-3706</v>
      </c>
      <c r="E41" s="1" t="str">
        <f>VLOOKUP(A41,'[1]Perpetual Access'!$A:$E,5,)</f>
        <v>https://ovidsp.ovid.com/ovidweb.cgi?T=JS&amp;NEWS=n&amp;CSC=Y&amp;PAGE=toc&amp;D=yrovft&amp;AN=00003453-000000000-00000</v>
      </c>
      <c r="F41" s="1" t="str">
        <f>VLOOKUP(A41,'[1]Perpetual Access'!$A:$F,6,)</f>
        <v>http://journals.lww.com/dcrjournal</v>
      </c>
    </row>
    <row r="42" spans="1:6" x14ac:dyDescent="0.25">
      <c r="A42" s="1">
        <v>1288784</v>
      </c>
      <c r="B42" s="1" t="s">
        <v>83</v>
      </c>
      <c r="C42" s="1" t="s">
        <v>84</v>
      </c>
      <c r="D42" s="1" t="str">
        <f>VLOOKUP(A42,'[1]Perpetual Access'!$A:$C,3,)</f>
        <v>0954-691X</v>
      </c>
      <c r="E42" s="1" t="str">
        <f>VLOOKUP(A42,'[1]Perpetual Access'!$A:$E,5,)</f>
        <v>https://ovidsp.ovid.com/ovidweb.cgi?T=JS&amp;NEWS=n&amp;CSC=Y&amp;PAGE=toc&amp;D=yrovft&amp;AN=00042737-000000000-00000</v>
      </c>
      <c r="F42" s="1" t="str">
        <f>VLOOKUP(A42,'[1]Perpetual Access'!$A:$F,6,)</f>
        <v>http://journals.lww.com/eurojgh</v>
      </c>
    </row>
    <row r="43" spans="1:6" x14ac:dyDescent="0.25">
      <c r="A43" s="1">
        <v>1288785</v>
      </c>
      <c r="B43" s="1" t="s">
        <v>85</v>
      </c>
      <c r="C43" s="1" t="s">
        <v>86</v>
      </c>
      <c r="D43" s="1" t="str">
        <f>VLOOKUP(A43,'[1]Perpetual Access'!$A:$C,3,)</f>
        <v>1044-3983</v>
      </c>
      <c r="E43" s="1" t="str">
        <f>VLOOKUP(A43,'[1]Perpetual Access'!$A:$E,5,)</f>
        <v>https://ovidsp.ovid.com/ovidweb.cgi?T=JS&amp;NEWS=n&amp;CSC=Y&amp;PAGE=toc&amp;D=yrovft&amp;AN=00001648-000000000-00000</v>
      </c>
      <c r="F43" s="1" t="str">
        <f>VLOOKUP(A43,'[1]Perpetual Access'!$A:$F,6,)</f>
        <v>http://journals.lww.com/epidem</v>
      </c>
    </row>
    <row r="44" spans="1:6" x14ac:dyDescent="0.25">
      <c r="A44" s="1">
        <v>1288786</v>
      </c>
      <c r="B44" s="1" t="s">
        <v>87</v>
      </c>
      <c r="C44" s="1" t="s">
        <v>88</v>
      </c>
      <c r="D44" s="1" t="str">
        <f>VLOOKUP(A44,'[1]Perpetual Access'!$A:$C,3,)</f>
        <v>0265-0215</v>
      </c>
      <c r="E44" s="1" t="str">
        <f>VLOOKUP(A44,'[1]Perpetual Access'!$A:$E,5,)</f>
        <v>https://ovidsp.ovid.com/ovidweb.cgi?T=JS&amp;NEWS=n&amp;CSC=Y&amp;PAGE=toc&amp;D=yrovft&amp;AN=00003643-000000000-00000</v>
      </c>
      <c r="F44" s="1" t="str">
        <f>VLOOKUP(A44,'[1]Perpetual Access'!$A:$F,6,)</f>
        <v>http://journals.lww.com/ejanaesthesiology</v>
      </c>
    </row>
    <row r="45" spans="1:6" x14ac:dyDescent="0.25">
      <c r="A45" s="1">
        <v>1288787</v>
      </c>
      <c r="B45" s="1" t="s">
        <v>89</v>
      </c>
      <c r="C45" s="1" t="s">
        <v>90</v>
      </c>
      <c r="D45" s="1" t="str">
        <f>VLOOKUP(A45,'[1]Perpetual Access'!$A:$C,3,)</f>
        <v>0017-9078</v>
      </c>
      <c r="E45" s="1" t="str">
        <f>VLOOKUP(A45,'[1]Perpetual Access'!$A:$E,5,)</f>
        <v>https://ovidsp.ovid.com/ovidweb.cgi?T=JS&amp;NEWS=n&amp;CSC=Y&amp;PAGE=toc&amp;D=yrovft&amp;AN=00004032-000000000-00000</v>
      </c>
      <c r="F45" s="1" t="str">
        <f>VLOOKUP(A45,'[1]Perpetual Access'!$A:$F,6,)</f>
        <v>http://journals.lww.com/health-physics</v>
      </c>
    </row>
    <row r="46" spans="1:6" x14ac:dyDescent="0.25">
      <c r="A46" s="1">
        <v>1288788</v>
      </c>
      <c r="B46" s="1" t="s">
        <v>91</v>
      </c>
      <c r="C46" s="1" t="s">
        <v>92</v>
      </c>
      <c r="D46" s="1" t="str">
        <f>VLOOKUP(A46,'[1]Perpetual Access'!$A:$C,3,)</f>
        <v>0194-911X</v>
      </c>
      <c r="E46" s="1" t="str">
        <f>VLOOKUP(A46,'[1]Perpetual Access'!$A:$E,5,)</f>
        <v>https://ovidsp.ovid.com/ovidweb.cgi?T=JS&amp;NEWS=n&amp;CSC=Y&amp;PAGE=toc&amp;D=yrovft&amp;AN=00004268-000000000-00000</v>
      </c>
      <c r="F46" s="1" t="str">
        <f>VLOOKUP(A46,'[1]Perpetual Access'!$A:$F,6,)</f>
        <v>https://www.ahajournals.org/journal/hyp</v>
      </c>
    </row>
    <row r="47" spans="1:6" x14ac:dyDescent="0.25">
      <c r="A47" s="1">
        <v>1288789</v>
      </c>
      <c r="B47" s="1" t="s">
        <v>93</v>
      </c>
      <c r="C47" s="1" t="s">
        <v>94</v>
      </c>
      <c r="D47" s="1" t="str">
        <f>VLOOKUP(A47,'[1]Perpetual Access'!$A:$C,3,)</f>
        <v>0020-9996</v>
      </c>
      <c r="E47" s="1" t="str">
        <f>VLOOKUP(A47,'[1]Perpetual Access'!$A:$E,5,)</f>
        <v>https://ovidsp.ovid.com/ovidweb.cgi?T=JS&amp;NEWS=n&amp;CSC=Y&amp;PAGE=toc&amp;D=yrovft&amp;AN=00004424-000000000-00000</v>
      </c>
      <c r="F47" s="1" t="str">
        <f>VLOOKUP(A47,'[1]Perpetual Access'!$A:$F,6,)</f>
        <v>http://journals.lww.com/investigativeradiology</v>
      </c>
    </row>
    <row r="48" spans="1:6" x14ac:dyDescent="0.25">
      <c r="A48" s="1">
        <v>1288790</v>
      </c>
      <c r="B48" s="1" t="s">
        <v>95</v>
      </c>
      <c r="C48" s="1" t="s">
        <v>96</v>
      </c>
      <c r="D48" s="1" t="str">
        <f>VLOOKUP(A48,'[1]Perpetual Access'!$A:$C,3,)</f>
        <v>1525-4135</v>
      </c>
      <c r="E48" s="1" t="str">
        <f>VLOOKUP(A48,'[1]Perpetual Access'!$A:$E,5,)</f>
        <v>https://ovidsp.ovid.com/ovidweb.cgi?T=JS&amp;NEWS=n&amp;CSC=Y&amp;PAGE=toc&amp;D=yrovft&amp;AN=00126334-000000000-00000</v>
      </c>
      <c r="F48" s="1" t="str">
        <f>VLOOKUP(A48,'[1]Perpetual Access'!$A:$F,6,)</f>
        <v>http://journals.lww.com/jaids</v>
      </c>
    </row>
    <row r="49" spans="1:6" x14ac:dyDescent="0.25">
      <c r="A49" s="1">
        <v>1288817</v>
      </c>
      <c r="B49" s="1" t="s">
        <v>97</v>
      </c>
      <c r="C49" s="1" t="s">
        <v>98</v>
      </c>
      <c r="D49" s="1" t="s">
        <v>158</v>
      </c>
      <c r="E49" s="1" t="str">
        <f>VLOOKUP(A49,'[1]Perpetual Access'!$A:$E,5,)</f>
        <v>https://ovidsp.ovid.com/ovidweb.cgi?T=JS&amp;NEWS=n&amp;CSC=Y&amp;PAGE=toc&amp;D=yrovft&amp;AN=01709767-000000000-00000</v>
      </c>
      <c r="F49" s="1" t="str">
        <f>VLOOKUP(A49,'[1]Perpetual Access'!$A:$F,6,)</f>
        <v>http://journals.lww.com/jbjscc</v>
      </c>
    </row>
    <row r="50" spans="1:6" x14ac:dyDescent="0.25">
      <c r="A50" s="1">
        <v>1288791</v>
      </c>
      <c r="B50" s="1" t="s">
        <v>99</v>
      </c>
      <c r="C50" s="1" t="s">
        <v>100</v>
      </c>
      <c r="D50" s="1" t="str">
        <f>VLOOKUP(A50,'[1]Perpetual Access'!$A:$C,3,)</f>
        <v>1558-2027</v>
      </c>
      <c r="E50" s="1" t="str">
        <f>VLOOKUP(A50,'[1]Perpetual Access'!$A:$E,5,)</f>
        <v>https://ovidsp.ovid.com/ovidweb.cgi?T=JS&amp;NEWS=n&amp;CSC=Y&amp;PAGE=toc&amp;D=yrovft&amp;AN=01244665-000000000-00000</v>
      </c>
      <c r="F50" s="1" t="str">
        <f>VLOOKUP(A50,'[1]Perpetual Access'!$A:$F,6,)</f>
        <v>http://journals.lww.com/jcardiovascularmedicine</v>
      </c>
    </row>
    <row r="51" spans="1:6" x14ac:dyDescent="0.25">
      <c r="A51" s="1">
        <v>1382205</v>
      </c>
      <c r="B51" s="1" t="s">
        <v>153</v>
      </c>
      <c r="C51" s="1" t="s">
        <v>151</v>
      </c>
      <c r="D51" s="1" t="s">
        <v>152</v>
      </c>
      <c r="E51" s="1" t="s">
        <v>173</v>
      </c>
      <c r="F51" s="1" t="s">
        <v>174</v>
      </c>
    </row>
    <row r="52" spans="1:6" x14ac:dyDescent="0.25">
      <c r="A52" s="1">
        <v>1288792</v>
      </c>
      <c r="B52" s="1" t="s">
        <v>101</v>
      </c>
      <c r="C52" s="1" t="s">
        <v>102</v>
      </c>
      <c r="D52" s="1" t="str">
        <f>VLOOKUP(A52,'[1]Perpetual Access'!$A:$C,3,)</f>
        <v>0363-8715</v>
      </c>
      <c r="E52" s="1" t="str">
        <f>VLOOKUP(A52,'[1]Perpetual Access'!$A:$E,5,)</f>
        <v>https://ovidsp.ovid.com/ovidweb.cgi?T=JS&amp;NEWS=n&amp;CSC=Y&amp;PAGE=toc&amp;D=yrovft&amp;AN=00004728-000000000-00000</v>
      </c>
      <c r="F52" s="1" t="str">
        <f>VLOOKUP(A52,'[1]Perpetual Access'!$A:$F,6,)</f>
        <v>http://journals.lww.com/jcat</v>
      </c>
    </row>
    <row r="53" spans="1:6" x14ac:dyDescent="0.25">
      <c r="A53" s="1">
        <v>1288793</v>
      </c>
      <c r="B53" s="1" t="s">
        <v>103</v>
      </c>
      <c r="C53" s="1" t="s">
        <v>104</v>
      </c>
      <c r="D53" s="1" t="s">
        <v>162</v>
      </c>
      <c r="E53" s="1" t="str">
        <f>VLOOKUP(A53,'[1]Perpetual Access'!$A:$E,5,)</f>
        <v>https://ovidsp.ovid.com/ovidweb.cgi?T=JS&amp;NEWS=n&amp;CSC=Y&amp;PAGE=toc&amp;D=yrovft&amp;AN=00004836-000000000-00000</v>
      </c>
      <c r="F53" s="1" t="str">
        <f>VLOOKUP(A53,'[1]Perpetual Access'!$A:$F,6,)</f>
        <v>http://journals.lww.com/jcge</v>
      </c>
    </row>
    <row r="54" spans="1:6" x14ac:dyDescent="0.25">
      <c r="A54" s="1">
        <v>1288794</v>
      </c>
      <c r="B54" s="1" t="s">
        <v>105</v>
      </c>
      <c r="C54" s="1" t="s">
        <v>106</v>
      </c>
      <c r="D54" s="1" t="str">
        <f>VLOOKUP(A54,'[1]Perpetual Access'!$A:$C,3,)</f>
        <v>0160-2446</v>
      </c>
      <c r="E54" s="1" t="str">
        <f>VLOOKUP(A54,'[1]Perpetual Access'!$A:$E,5,)</f>
        <v>https://ovidsp.ovid.com/ovidweb.cgi?T=JS&amp;NEWS=n&amp;CSC=Y&amp;PAGE=toc&amp;D=yrovft&amp;AN=00005344-000000000-00000</v>
      </c>
      <c r="F54" s="1" t="str">
        <f>VLOOKUP(A54,'[1]Perpetual Access'!$A:$F,6,)</f>
        <v>http://journals.lww.com/cardiovascularpharm</v>
      </c>
    </row>
    <row r="55" spans="1:6" x14ac:dyDescent="0.25">
      <c r="A55" s="1">
        <v>1288795</v>
      </c>
      <c r="B55" s="1" t="s">
        <v>107</v>
      </c>
      <c r="C55" s="1" t="s">
        <v>108</v>
      </c>
      <c r="D55" s="1" t="str">
        <f>VLOOKUP(A55,'[1]Perpetual Access'!$A:$C,3,)</f>
        <v>0885-9701</v>
      </c>
      <c r="E55" s="1" t="str">
        <f>VLOOKUP(A55,'[1]Perpetual Access'!$A:$E,5,)</f>
        <v>https://ovidsp.ovid.com/ovidweb.cgi?T=JS&amp;NEWS=n&amp;CSC=Y&amp;PAGE=toc&amp;D=yrovft&amp;AN=00001199-000000000-00000</v>
      </c>
      <c r="F55" s="1" t="str">
        <f>VLOOKUP(A55,'[1]Perpetual Access'!$A:$F,6,)</f>
        <v>http://journals.lww.com/headtraumarehab</v>
      </c>
    </row>
    <row r="56" spans="1:6" x14ac:dyDescent="0.25">
      <c r="A56" s="1">
        <v>1288796</v>
      </c>
      <c r="B56" s="1" t="s">
        <v>109</v>
      </c>
      <c r="C56" s="1" t="s">
        <v>110</v>
      </c>
      <c r="D56" s="1" t="str">
        <f>VLOOKUP(A56,'[1]Perpetual Access'!$A:$C,3,)</f>
        <v>0263-6352</v>
      </c>
      <c r="E56" s="1" t="str">
        <f>VLOOKUP(A56,'[1]Perpetual Access'!$A:$E,5,)</f>
        <v>https://ovidsp.ovid.com/ovidweb.cgi?T=JS&amp;NEWS=n&amp;CSC=Y&amp;PAGE=toc&amp;D=yrovft&amp;AN=00004872-000000000-00000</v>
      </c>
      <c r="F56" s="1" t="str">
        <f>VLOOKUP(A56,'[1]Perpetual Access'!$A:$F,6,)</f>
        <v>http://journals.lww.com/jhypertension</v>
      </c>
    </row>
    <row r="57" spans="1:6" x14ac:dyDescent="0.25">
      <c r="A57" s="1">
        <v>1288797</v>
      </c>
      <c r="B57" s="1" t="s">
        <v>111</v>
      </c>
      <c r="C57" s="1" t="s">
        <v>112</v>
      </c>
      <c r="D57" s="1" t="str">
        <f>VLOOKUP(A57,'[1]Perpetual Access'!$A:$C,3,)</f>
        <v>1524-9557</v>
      </c>
      <c r="E57" s="1" t="str">
        <f>VLOOKUP(A57,'[1]Perpetual Access'!$A:$E,5,)</f>
        <v>https://ovidsp.ovid.com/ovidweb.cgi?T=JS&amp;NEWS=n&amp;CSC=Y&amp;PAGE=toc&amp;D=yrovft&amp;AN=00002371-000000000-00000</v>
      </c>
      <c r="F57" s="1" t="str">
        <f>VLOOKUP(A57,'[1]Perpetual Access'!$A:$F,6,)</f>
        <v>http://journals.lww.com/immunotherapy-journal</v>
      </c>
    </row>
    <row r="58" spans="1:6" x14ac:dyDescent="0.25">
      <c r="A58" s="1">
        <v>1288798</v>
      </c>
      <c r="B58" s="1" t="s">
        <v>113</v>
      </c>
      <c r="C58" s="1" t="s">
        <v>114</v>
      </c>
      <c r="D58" s="1" t="str">
        <f>VLOOKUP(A58,'[1]Perpetual Access'!$A:$C,3,)</f>
        <v>0898-4921</v>
      </c>
      <c r="E58" s="1" t="str">
        <f>VLOOKUP(A58,'[1]Perpetual Access'!$A:$E,5,)</f>
        <v>https://ovidsp.ovid.com/ovidweb.cgi?T=JS&amp;NEWS=n&amp;CSC=Y&amp;PAGE=toc&amp;D=yrovft&amp;AN=00008506-000000000-00000</v>
      </c>
      <c r="F58" s="1" t="str">
        <f>VLOOKUP(A58,'[1]Perpetual Access'!$A:$F,6,)</f>
        <v>http://journals.lww.com/jnsa</v>
      </c>
    </row>
    <row r="59" spans="1:6" x14ac:dyDescent="0.25">
      <c r="A59" s="1">
        <v>1288800</v>
      </c>
      <c r="B59" s="1" t="s">
        <v>115</v>
      </c>
      <c r="C59" s="1" t="s">
        <v>116</v>
      </c>
      <c r="D59" s="1" t="str">
        <f>VLOOKUP(A59,'[1]Perpetual Access'!$A:$C,3,)</f>
        <v>1077-4114</v>
      </c>
      <c r="E59" s="1" t="str">
        <f>VLOOKUP(A59,'[1]Perpetual Access'!$A:$E,5,)</f>
        <v>https://ovidsp.ovid.com/ovidweb.cgi?T=JS&amp;NEWS=n&amp;CSC=Y&amp;PAGE=toc&amp;D=yrovft&amp;AN=00043426-000000000-00000</v>
      </c>
      <c r="F59" s="1" t="str">
        <f>VLOOKUP(A59,'[1]Perpetual Access'!$A:$F,6,)</f>
        <v>http://journals.lww.com/jpho-online</v>
      </c>
    </row>
    <row r="60" spans="1:6" x14ac:dyDescent="0.25">
      <c r="A60" s="1">
        <v>1288801</v>
      </c>
      <c r="B60" s="1" t="s">
        <v>117</v>
      </c>
      <c r="C60" s="1" t="s">
        <v>118</v>
      </c>
      <c r="D60" s="1" t="str">
        <f>VLOOKUP(A60,'[1]Perpetual Access'!$A:$C,3,)</f>
        <v>0271-6798</v>
      </c>
      <c r="E60" s="1" t="str">
        <f>VLOOKUP(A60,'[1]Perpetual Access'!$A:$E,5,)</f>
        <v>https://ovidsp.ovid.com/ovidweb.cgi?T=JS&amp;NEWS=n&amp;CSC=Y&amp;PAGE=toc&amp;D=yrovft&amp;AN=01241398-000000000-00000</v>
      </c>
      <c r="F60" s="1" t="str">
        <f>VLOOKUP(A60,'[1]Perpetual Access'!$A:$F,6,)</f>
        <v>http://journals.lww.com/pedorthopaedics</v>
      </c>
    </row>
    <row r="61" spans="1:6" x14ac:dyDescent="0.25">
      <c r="A61" s="1">
        <v>1288802</v>
      </c>
      <c r="B61" s="1" t="s">
        <v>119</v>
      </c>
      <c r="C61" s="1" t="s">
        <v>120</v>
      </c>
      <c r="D61" s="1" t="str">
        <f>VLOOKUP(A61,'[1]Perpetual Access'!$A:$C,3,)</f>
        <v>2163-0755</v>
      </c>
      <c r="E61" s="1" t="str">
        <f>VLOOKUP(A61,'[1]Perpetual Access'!$A:$E,5,)</f>
        <v>https://ovidsp.ovid.com/ovidweb.cgi?T=JS&amp;NEWS=n&amp;CSC=Y&amp;PAGE=toc&amp;D=yrovft&amp;AN=01586154-000000000-00000</v>
      </c>
      <c r="F61" s="1" t="str">
        <f>VLOOKUP(A61,'[1]Perpetual Access'!$A:$F,6,)</f>
        <v>http://journals.lww.com/jtrauma</v>
      </c>
    </row>
    <row r="62" spans="1:6" x14ac:dyDescent="0.25">
      <c r="A62" s="1">
        <v>1288803</v>
      </c>
      <c r="B62" s="1" t="s">
        <v>121</v>
      </c>
      <c r="C62" s="1" t="s">
        <v>122</v>
      </c>
      <c r="D62" s="1" t="str">
        <f>VLOOKUP(A62,'[1]Perpetual Access'!$A:$C,3,)</f>
        <v>0022-5347</v>
      </c>
      <c r="E62" s="1" t="str">
        <f>VLOOKUP(A62,'[1]Perpetual Access'!$A:$E,5,)</f>
        <v>https://ovidsp.ovid.com/ovidweb.cgi?T=JS&amp;NEWS=n&amp;CSC=Y&amp;PAGE=toc&amp;D=yrovft&amp;AN=00076734-000000000-00000</v>
      </c>
      <c r="F62" s="1" t="str">
        <f>VLOOKUP(A62,'[1]Perpetual Access'!$A:$F,6,)</f>
        <v>https://www.auajournals.org/journal/juro</v>
      </c>
    </row>
    <row r="63" spans="1:6" x14ac:dyDescent="0.25">
      <c r="A63" s="1">
        <v>1288818</v>
      </c>
      <c r="B63" s="1" t="s">
        <v>123</v>
      </c>
      <c r="C63" s="1" t="s">
        <v>124</v>
      </c>
      <c r="D63" s="3" t="s">
        <v>159</v>
      </c>
      <c r="E63" s="1" t="str">
        <f>HYPERLINK("https://ovidsp.ovid.com/ovidweb.cgi?T=JS&amp;NEWS=n&amp;CSC=Y&amp;PAGE=toc&amp;D=yrovft&amp;AN=00006114-000000000-00000","https://ovidsp.ovid.com/ovidweb.cgi?T=JS&amp;NEWS=n&amp;CSC=Y&amp;PAGE=toc&amp;D=yrovft&amp;AN=00006114-000000000-00000")</f>
        <v>https://ovidsp.ovid.com/ovidweb.cgi?T=JS&amp;NEWS=n&amp;CSC=Y&amp;PAGE=toc&amp;D=yrovft&amp;AN=00006114-000000000-00000</v>
      </c>
      <c r="F63" s="3" t="s">
        <v>168</v>
      </c>
    </row>
    <row r="64" spans="1:6" x14ac:dyDescent="0.25">
      <c r="A64" s="1">
        <v>1288804</v>
      </c>
      <c r="B64" s="1" t="s">
        <v>125</v>
      </c>
      <c r="C64" s="1" t="s">
        <v>126</v>
      </c>
      <c r="D64" s="1" t="str">
        <f>VLOOKUP(A64,'[1]Perpetual Access'!$A:$C,3,)</f>
        <v>0029-7844</v>
      </c>
      <c r="E64" s="1" t="str">
        <f>VLOOKUP(A64,'[1]Perpetual Access'!$A:$E,5,)</f>
        <v>https://ovidsp.ovid.com/ovidweb.cgi?T=JS&amp;NEWS=n&amp;CSC=Y&amp;PAGE=toc&amp;D=yrovft&amp;AN=00006250-000000000-00000</v>
      </c>
      <c r="F64" s="1" t="str">
        <f>VLOOKUP(A64,'[1]Perpetual Access'!$A:$F,6,)</f>
        <v>http://journals.lww.com/greenjournal</v>
      </c>
    </row>
    <row r="65" spans="1:6" x14ac:dyDescent="0.25">
      <c r="A65" s="1">
        <v>1288805</v>
      </c>
      <c r="B65" s="1" t="s">
        <v>127</v>
      </c>
      <c r="C65" s="1" t="s">
        <v>128</v>
      </c>
      <c r="D65" s="1" t="str">
        <f>VLOOKUP(A65,'[1]Perpetual Access'!$A:$C,3,)</f>
        <v>0885-3177</v>
      </c>
      <c r="E65" s="1" t="str">
        <f>VLOOKUP(A65,'[1]Perpetual Access'!$A:$E,5,)</f>
        <v>https://ovidsp.ovid.com/ovidweb.cgi?T=JS&amp;NEWS=n&amp;CSC=Y&amp;PAGE=toc&amp;D=yrovft&amp;AN=00006676-000000000-00000</v>
      </c>
      <c r="F65" s="1" t="str">
        <f>VLOOKUP(A65,'[1]Perpetual Access'!$A:$F,6,)</f>
        <v>http://journals.lww.com/pancreasjournal</v>
      </c>
    </row>
    <row r="66" spans="1:6" x14ac:dyDescent="0.25">
      <c r="A66" s="1">
        <v>1288806</v>
      </c>
      <c r="B66" s="1" t="s">
        <v>129</v>
      </c>
      <c r="C66" s="1" t="s">
        <v>130</v>
      </c>
      <c r="D66" s="1" t="str">
        <f>VLOOKUP(A66,'[1]Perpetual Access'!$A:$C,3,)</f>
        <v>1529-7535</v>
      </c>
      <c r="E66" s="1" t="str">
        <f>VLOOKUP(A66,'[1]Perpetual Access'!$A:$E,5,)</f>
        <v>https://ovidsp.ovid.com/ovidweb.cgi?T=JS&amp;NEWS=n&amp;CSC=Y&amp;PAGE=toc&amp;D=yrovft&amp;AN=00130478-000000000-00000</v>
      </c>
      <c r="F66" s="1" t="str">
        <f>VLOOKUP(A66,'[1]Perpetual Access'!$A:$F,6,)</f>
        <v>http://journals.lww.com/pccmjournal</v>
      </c>
    </row>
    <row r="67" spans="1:6" x14ac:dyDescent="0.25">
      <c r="A67" s="1">
        <v>1288807</v>
      </c>
      <c r="B67" s="1" t="s">
        <v>131</v>
      </c>
      <c r="C67" s="1" t="s">
        <v>132</v>
      </c>
      <c r="D67" s="1" t="str">
        <f>VLOOKUP(A67,'[1]Perpetual Access'!$A:$C,3,)</f>
        <v>0960-314X</v>
      </c>
      <c r="E67" s="1" t="str">
        <f>VLOOKUP(A67,'[1]Perpetual Access'!$A:$E,5,)</f>
        <v>https://ovidsp.ovid.com/ovidweb.cgi?T=JS&amp;NEWS=n&amp;CSC=Y&amp;PAGE=toc&amp;D=yrovft&amp;AN=00008571-000000000-00000</v>
      </c>
      <c r="F67" s="1" t="s">
        <v>178</v>
      </c>
    </row>
    <row r="68" spans="1:6" x14ac:dyDescent="0.25">
      <c r="A68" s="1">
        <v>1288808</v>
      </c>
      <c r="B68" s="1" t="s">
        <v>133</v>
      </c>
      <c r="C68" s="1" t="s">
        <v>134</v>
      </c>
      <c r="D68" s="1" t="str">
        <f>VLOOKUP(A68,'[1]Perpetual Access'!$A:$C,3,)</f>
        <v>0891-3668</v>
      </c>
      <c r="E68" s="1" t="str">
        <f>VLOOKUP(A68,'[1]Perpetual Access'!$A:$E,5,)</f>
        <v>https://ovidsp.ovid.com/ovidweb.cgi?T=JS&amp;NEWS=n&amp;CSC=Y&amp;PAGE=toc&amp;D=yrovft&amp;AN=00006454-000000000-00000</v>
      </c>
      <c r="F68" s="1" t="str">
        <f>VLOOKUP(A68,'[1]Perpetual Access'!$A:$F,6,)</f>
        <v>http://journals.lww.com/pidj</v>
      </c>
    </row>
    <row r="69" spans="1:6" x14ac:dyDescent="0.25">
      <c r="A69" s="1">
        <v>1288809</v>
      </c>
      <c r="B69" s="1" t="s">
        <v>135</v>
      </c>
      <c r="C69" s="1" t="s">
        <v>136</v>
      </c>
      <c r="D69" s="1" t="str">
        <f>VLOOKUP(A69,'[1]Perpetual Access'!$A:$C,3,)</f>
        <v>0032-1052</v>
      </c>
      <c r="E69" s="1" t="str">
        <f>VLOOKUP(A69,'[1]Perpetual Access'!$A:$E,5,)</f>
        <v>https://ovidsp.ovid.com/ovidweb.cgi?T=JS&amp;NEWS=n&amp;CSC=Y&amp;PAGE=toc&amp;D=yrovft&amp;AN=00006534-000000000-00000</v>
      </c>
      <c r="F69" s="1" t="str">
        <f>VLOOKUP(A69,'[1]Perpetual Access'!$A:$F,6,)</f>
        <v>http://journals.lww.com/plasreconsurg</v>
      </c>
    </row>
    <row r="70" spans="1:6" x14ac:dyDescent="0.25">
      <c r="A70" s="1">
        <v>1288810</v>
      </c>
      <c r="B70" s="1" t="s">
        <v>137</v>
      </c>
      <c r="C70" s="1" t="s">
        <v>138</v>
      </c>
      <c r="D70" s="3" t="s">
        <v>160</v>
      </c>
      <c r="E70" s="1" t="s">
        <v>169</v>
      </c>
      <c r="F70" s="1" t="s">
        <v>170</v>
      </c>
    </row>
    <row r="71" spans="1:6" x14ac:dyDescent="0.25">
      <c r="A71" s="1">
        <v>1288811</v>
      </c>
      <c r="B71" s="1" t="s">
        <v>139</v>
      </c>
      <c r="C71" s="1" t="s">
        <v>140</v>
      </c>
      <c r="D71" s="1" t="str">
        <f>VLOOKUP(A71,'[1]Perpetual Access'!$A:$C,3,)</f>
        <v>2770-3150</v>
      </c>
      <c r="E71" s="1" t="str">
        <f>VLOOKUP(A71,'[1]Perpetual Access'!$A:$E,5,)</f>
        <v>https://ovidsp.ovid.com/ovidweb.cgi?T=JS&amp;NEWS=n&amp;CSC=Y&amp;PAGE=toc&amp;D=yrovft&amp;AN=02272794-000000000-00000</v>
      </c>
      <c r="F71" s="1" t="str">
        <f>VLOOKUP(A71,'[1]Perpetual Access'!$A:$F,6,)</f>
        <v>https://journals.lww.com/revmedmicrobiol/pages/default.aspx</v>
      </c>
    </row>
    <row r="72" spans="1:6" x14ac:dyDescent="0.25">
      <c r="A72" s="1">
        <v>1288812</v>
      </c>
      <c r="B72" s="1" t="s">
        <v>141</v>
      </c>
      <c r="C72" s="1" t="s">
        <v>142</v>
      </c>
      <c r="D72" s="1" t="str">
        <f>VLOOKUP(A72,'[1]Perpetual Access'!$A:$C,3,)</f>
        <v>1073-2322</v>
      </c>
      <c r="E72" s="1" t="str">
        <f>VLOOKUP(A72,'[1]Perpetual Access'!$A:$E,5,)</f>
        <v>https://ovidsp.ovid.com/ovidweb.cgi?T=JS&amp;NEWS=n&amp;CSC=Y&amp;PAGE=toc&amp;D=yrovft&amp;AN=00024382-000000000-00000</v>
      </c>
      <c r="F72" s="1" t="s">
        <v>179</v>
      </c>
    </row>
    <row r="73" spans="1:6" x14ac:dyDescent="0.25">
      <c r="A73" s="1">
        <v>1288813</v>
      </c>
      <c r="B73" s="1" t="s">
        <v>143</v>
      </c>
      <c r="C73" s="1" t="s">
        <v>144</v>
      </c>
      <c r="D73" s="1" t="str">
        <f>VLOOKUP(A73,'[1]Perpetual Access'!$A:$C,3,)</f>
        <v>0362-2436</v>
      </c>
      <c r="E73" s="1" t="str">
        <f>VLOOKUP(A73,'[1]Perpetual Access'!$A:$E,5,)</f>
        <v>https://ovidsp.ovid.com/ovidweb.cgi?T=JS&amp;NEWS=n&amp;CSC=Y&amp;PAGE=toc&amp;D=yrovft&amp;AN=00007632-000000000-00000</v>
      </c>
      <c r="F73" s="1" t="str">
        <f>VLOOKUP(A73,'[1]Perpetual Access'!$A:$F,6,)</f>
        <v>http://journals.lww.com/spinejournal</v>
      </c>
    </row>
    <row r="74" spans="1:6" x14ac:dyDescent="0.25">
      <c r="A74" s="1">
        <v>1288814</v>
      </c>
      <c r="B74" s="1" t="s">
        <v>145</v>
      </c>
      <c r="C74" s="1" t="s">
        <v>146</v>
      </c>
      <c r="D74" s="1" t="str">
        <f>VLOOKUP(A74,'[1]Perpetual Access'!$A:$C,3,)</f>
        <v>0039-2499</v>
      </c>
      <c r="E74" s="1" t="str">
        <f>VLOOKUP(A74,'[1]Perpetual Access'!$A:$E,5,)</f>
        <v>https://ovidsp.ovid.com/ovidweb.cgi?T=JS&amp;NEWS=n&amp;CSC=Y&amp;PAGE=toc&amp;D=yrovft&amp;AN=00007670-000000000-00000</v>
      </c>
      <c r="F74" s="1" t="str">
        <f>VLOOKUP(A74,'[1]Perpetual Access'!$A:$F,6,)</f>
        <v>https://www.ahajournals.org/journal/str</v>
      </c>
    </row>
    <row r="75" spans="1:6" x14ac:dyDescent="0.25">
      <c r="A75" s="1">
        <v>1288815</v>
      </c>
      <c r="B75" s="1" t="s">
        <v>147</v>
      </c>
      <c r="C75" s="1" t="s">
        <v>148</v>
      </c>
      <c r="D75" s="1" t="s">
        <v>161</v>
      </c>
      <c r="E75" s="1" t="s">
        <v>171</v>
      </c>
      <c r="F75" s="1" t="s">
        <v>172</v>
      </c>
    </row>
    <row r="76" spans="1:6" x14ac:dyDescent="0.25">
      <c r="A76" s="1">
        <v>1288816</v>
      </c>
      <c r="B76" s="1" t="s">
        <v>149</v>
      </c>
      <c r="C76" s="1" t="s">
        <v>150</v>
      </c>
      <c r="D76" s="1" t="str">
        <f>VLOOKUP(A76,'[1]Perpetual Access'!$A:$C,3,)</f>
        <v>0041-1337</v>
      </c>
      <c r="E76" s="1" t="str">
        <f>VLOOKUP(A76,'[1]Perpetual Access'!$A:$E,5,)</f>
        <v>https://ovidsp.ovid.com/ovidweb.cgi?T=JS&amp;NEWS=n&amp;CSC=Y&amp;PAGE=toc&amp;D=yrovft&amp;AN=00007890-000000000-00000</v>
      </c>
      <c r="F76" s="1" t="str">
        <f>VLOOKUP(A76,'[1]Perpetual Access'!$A:$F,6,)</f>
        <v>http://journals.lww.com/transplantjournal</v>
      </c>
    </row>
  </sheetData>
  <hyperlinks>
    <hyperlink ref="F72" r:id="rId1"/>
  </hyperlinks>
  <pageMargins left="0.7" right="0.7" top="0.75" bottom="0.75" header="0.3" footer="0.3"/>
  <pageSetup paperSize="9" orientation="portrait" horizontalDpi="1200" verticalDpi="12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Czerwinska, Katarzyna</dc:creator>
  <cp:lastModifiedBy>Marcin Podolan</cp:lastModifiedBy>
  <dcterms:created xsi:type="dcterms:W3CDTF">2024-01-10T09:08:49Z</dcterms:created>
  <dcterms:modified xsi:type="dcterms:W3CDTF">2024-01-16T08:21:50Z</dcterms:modified>
</cp:coreProperties>
</file>